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450" firstSheet="2" activeTab="5"/>
  </bookViews>
  <sheets>
    <sheet name="出隊保險單" sheetId="1" r:id="rId1"/>
    <sheet name="工讀時數登記表" sheetId="2" r:id="rId2"/>
    <sheet name="工作時數說明表" sheetId="3" r:id="rId3"/>
    <sheet name="學期中出隊簽到表" sheetId="4" r:id="rId4"/>
    <sheet name="寒暑假營隊簽到表" sheetId="5" r:id="rId5"/>
    <sheet name="短程車資證明單" sheetId="6" r:id="rId6"/>
    <sheet name="核銷單據彙整表格式" sheetId="7" r:id="rId7"/>
    <sheet name="匯款資料表" sheetId="8" r:id="rId8"/>
    <sheet name="防疫視訊上課證明表" sheetId="9" r:id="rId9"/>
    <sheet name="防疫造冊" sheetId="10" r:id="rId10"/>
  </sheets>
  <definedNames/>
  <calcPr fullCalcOnLoad="1"/>
</workbook>
</file>

<file path=xl/sharedStrings.xml><?xml version="1.0" encoding="utf-8"?>
<sst xmlns="http://schemas.openxmlformats.org/spreadsheetml/2006/main" count="238" uniqueCount="181">
  <si>
    <t>國泰旅平險保費對照表與投保所需資料</t>
  </si>
  <si>
    <t>要保人</t>
  </si>
  <si>
    <t>要保單位名稱</t>
  </si>
  <si>
    <t>國立臺北藝術大學</t>
  </si>
  <si>
    <t>保險金額</t>
  </si>
  <si>
    <t>統編</t>
  </si>
  <si>
    <t>承辦人姓名</t>
  </si>
  <si>
    <t>吳季蓉</t>
  </si>
  <si>
    <t>承辦人電話</t>
  </si>
  <si>
    <t>02-28961000#1325</t>
  </si>
  <si>
    <t>保險日期</t>
  </si>
  <si>
    <t>年     '月    日~    月    日</t>
  </si>
  <si>
    <r>
      <rPr>
        <sz val="13"/>
        <color indexed="8"/>
        <rFont val="Calibri"/>
        <family val="2"/>
      </rPr>
      <t>共</t>
    </r>
    <r>
      <rPr>
        <u val="single"/>
        <sz val="13"/>
        <color indexed="8"/>
        <rFont val="新細明體"/>
        <family val="1"/>
      </rPr>
      <t xml:space="preserve">     </t>
    </r>
    <r>
      <rPr>
        <sz val="13"/>
        <color indexed="8"/>
        <rFont val="新細明體"/>
        <family val="1"/>
      </rPr>
      <t>天</t>
    </r>
  </si>
  <si>
    <t>目的地</t>
  </si>
  <si>
    <t>交通工具</t>
  </si>
  <si>
    <t>被保人</t>
  </si>
  <si>
    <t>金額計算/元</t>
  </si>
  <si>
    <t>監護人資料</t>
  </si>
  <si>
    <t>姓名</t>
  </si>
  <si>
    <t>系級</t>
  </si>
  <si>
    <t>民國出生年月日</t>
  </si>
  <si>
    <t>身分證字號</t>
  </si>
  <si>
    <t>關係</t>
  </si>
  <si>
    <t>監護人出生年月日</t>
  </si>
  <si>
    <t>監護人身分證字號</t>
  </si>
  <si>
    <t>學號</t>
  </si>
  <si>
    <t>外籍人士需要護照號碼或居留證號碼</t>
  </si>
  <si>
    <t>總計</t>
  </si>
  <si>
    <t>※</t>
  </si>
  <si>
    <r>
      <rPr>
        <sz val="12"/>
        <color indexed="36"/>
        <rFont val="PMingLiU"/>
        <family val="1"/>
      </rPr>
      <t>未滿</t>
    </r>
    <r>
      <rPr>
        <sz val="12"/>
        <color indexed="36"/>
        <rFont val="Calibri"/>
        <family val="2"/>
      </rPr>
      <t>20</t>
    </r>
    <r>
      <rPr>
        <sz val="12"/>
        <color indexed="36"/>
        <rFont val="新細明體"/>
        <family val="1"/>
      </rPr>
      <t>歲</t>
    </r>
    <r>
      <rPr>
        <sz val="12"/>
        <color indexed="36"/>
        <rFont val="新細明體"/>
        <family val="1"/>
      </rPr>
      <t>請加填監護人資料</t>
    </r>
  </si>
  <si>
    <t>計畫/活動名稱：</t>
  </si>
  <si>
    <r>
      <rPr>
        <sz val="13"/>
        <color indexed="8"/>
        <rFont val="Calibri"/>
        <family val="2"/>
      </rPr>
      <t>姓名：</t>
    </r>
    <r>
      <rPr>
        <u val="single"/>
        <sz val="13"/>
        <color indexed="8"/>
        <rFont val="新細明體"/>
        <family val="1"/>
      </rPr>
      <t xml:space="preserve">      </t>
    </r>
  </si>
  <si>
    <t>備註:</t>
  </si>
  <si>
    <t>EX.藝教所校友</t>
  </si>
  <si>
    <r>
      <rPr>
        <sz val="13"/>
        <color indexed="8"/>
        <rFont val="Calibri"/>
        <family val="2"/>
      </rPr>
      <t>身份</t>
    </r>
    <r>
      <rPr>
        <sz val="13"/>
        <color indexed="8"/>
        <rFont val="PMingLiu"/>
        <family val="1"/>
      </rPr>
      <t>：</t>
    </r>
  </si>
  <si>
    <t>工作時間與內容：</t>
  </si>
  <si>
    <t>時間</t>
  </si>
  <si>
    <t>地點</t>
  </si>
  <si>
    <t>總計時數</t>
  </si>
  <si>
    <t>內容</t>
  </si>
  <si>
    <t>3/18(三)</t>
  </si>
  <si>
    <t>臺北藝術大學</t>
  </si>
  <si>
    <t>出隊前教案編寫指導及試教課程</t>
  </si>
  <si>
    <t>19：00-20：00</t>
  </si>
  <si>
    <t>共計</t>
  </si>
  <si>
    <t>日期-時間</t>
  </si>
  <si>
    <t>活動/計畫名稱</t>
  </si>
  <si>
    <t>人數</t>
  </si>
  <si>
    <t>編號</t>
  </si>
  <si>
    <t>請簽到</t>
  </si>
  <si>
    <t>計畫名稱</t>
  </si>
  <si>
    <t>日期DAY1</t>
  </si>
  <si>
    <t>日期DAY2</t>
  </si>
  <si>
    <t>日期DAY3</t>
  </si>
  <si>
    <t>日期DAY4</t>
  </si>
  <si>
    <t>日期DAY5</t>
  </si>
  <si>
    <t>日期DAY6</t>
  </si>
  <si>
    <t>日期DAY7</t>
  </si>
  <si>
    <t>計畫/活動名稱:</t>
  </si>
  <si>
    <t>身份證號</t>
  </si>
  <si>
    <t>金融機構名稱/分行別</t>
  </si>
  <si>
    <t>戶籍地址(包含鄰里)</t>
  </si>
  <si>
    <t>說明</t>
  </si>
  <si>
    <t>局號-帳號</t>
  </si>
  <si>
    <t>郵政存簿儲金 /XX銀行OO分行</t>
  </si>
  <si>
    <t>EX.0051290-0021790</t>
  </si>
  <si>
    <r>
      <rPr>
        <sz val="12"/>
        <color indexed="8"/>
        <rFont val="Calibri"/>
        <family val="2"/>
      </rPr>
      <t xml:space="preserve">  </t>
    </r>
    <r>
      <rPr>
        <sz val="12"/>
        <color indexed="8"/>
        <rFont val="標楷體"/>
        <family val="4"/>
      </rPr>
      <t>小　計</t>
    </r>
  </si>
  <si>
    <r>
      <rPr>
        <b/>
        <sz val="14"/>
        <color indexed="8"/>
        <rFont val="DFKai-SB"/>
        <family val="4"/>
      </rPr>
      <t>姓名</t>
    </r>
    <r>
      <rPr>
        <b/>
        <u val="single"/>
        <sz val="14"/>
        <color indexed="8"/>
        <rFont val="標楷體"/>
        <family val="4"/>
      </rPr>
      <t xml:space="preserve">　　　 </t>
    </r>
    <r>
      <rPr>
        <b/>
        <sz val="14"/>
        <color indexed="8"/>
        <rFont val="標楷體"/>
        <family val="4"/>
      </rPr>
      <t>(□本校學生 系所：</t>
    </r>
    <r>
      <rPr>
        <b/>
        <u val="single"/>
        <sz val="14"/>
        <color indexed="8"/>
        <rFont val="標楷體"/>
        <family val="4"/>
      </rPr>
      <t xml:space="preserve">        </t>
    </r>
    <r>
      <rPr>
        <b/>
        <sz val="14"/>
        <color indexed="8"/>
        <rFont val="標楷體"/>
        <family val="4"/>
      </rPr>
      <t>學號：</t>
    </r>
    <r>
      <rPr>
        <b/>
        <u val="single"/>
        <sz val="14"/>
        <color indexed="8"/>
        <rFont val="標楷體"/>
        <family val="4"/>
      </rPr>
      <t xml:space="preserve">         </t>
    </r>
    <r>
      <rPr>
        <b/>
        <sz val="14"/>
        <color indexed="8"/>
        <rFont val="標楷體"/>
        <family val="4"/>
      </rPr>
      <t>□非本校學生)</t>
    </r>
  </si>
  <si>
    <t>序號</t>
  </si>
  <si>
    <t>星期</t>
  </si>
  <si>
    <t>出勤紀錄</t>
  </si>
  <si>
    <t>每日
工讀
時間</t>
  </si>
  <si>
    <t>工作內容</t>
  </si>
  <si>
    <r>
      <rPr>
        <b/>
        <sz val="12"/>
        <color indexed="8"/>
        <rFont val="DFKai-SB"/>
        <family val="4"/>
      </rPr>
      <t xml:space="preserve">工讀生簽名
</t>
    </r>
    <r>
      <rPr>
        <b/>
        <sz val="9"/>
        <color indexed="8"/>
        <rFont val="標楷體"/>
        <family val="4"/>
      </rPr>
      <t>(屬夜間工作部分亦經本人同意)</t>
    </r>
  </si>
  <si>
    <t>開始
時間</t>
  </si>
  <si>
    <t>結束
時間</t>
  </si>
  <si>
    <t>小計</t>
  </si>
  <si>
    <t>輸入範例</t>
  </si>
  <si>
    <t>合計總時數</t>
  </si>
  <si>
    <t>平日基本工資時數</t>
  </si>
  <si>
    <t>小時 ＊</t>
  </si>
  <si>
    <t>元=</t>
  </si>
  <si>
    <t>延長工時3小時以上時數</t>
  </si>
  <si>
    <t>國定假日2倍工資時數</t>
  </si>
  <si>
    <t>小時</t>
  </si>
  <si>
    <t>合計總金額</t>
  </si>
  <si>
    <t>註：本表工讀日期可自行增列</t>
  </si>
  <si>
    <t>□</t>
  </si>
  <si>
    <t>已辦妥委託匯款</t>
  </si>
  <si>
    <t>未曾辦或修改委託匯款</t>
  </si>
  <si>
    <t>郵局帳號：</t>
  </si>
  <si>
    <t>(請檢附存褶影本)</t>
  </si>
  <si>
    <t>銀行</t>
  </si>
  <si>
    <t>分行</t>
  </si>
  <si>
    <t>防疫期間視訊培訓課程證明</t>
  </si>
  <si>
    <t>日期:</t>
  </si>
  <si>
    <t>時間(始~結束)</t>
  </si>
  <si>
    <t>專案名稱:</t>
  </si>
  <si>
    <t>培訓老師:</t>
  </si>
  <si>
    <t>培訓內容:</t>
  </si>
  <si>
    <t>上課學生:</t>
  </si>
  <si>
    <t>姓名/系級/學號</t>
  </si>
  <si>
    <t>請貼上視訊課程螢幕截圖</t>
  </si>
  <si>
    <t>防疫造冊</t>
  </si>
  <si>
    <t>因應防疫政策，進入機構需要有證明,請主動提供給合作單位：</t>
  </si>
  <si>
    <t>1. 施打疫苗滿14天</t>
  </si>
  <si>
    <t>2. 三天內快篩陰性證明。（第一次上傳後以七天為一間隔）</t>
  </si>
  <si>
    <t>**施打疫苗同學：</t>
  </si>
  <si>
    <t>1. 請上傳小黃卡或健保卡（需保含個人姓名、施打疫苗日期）</t>
  </si>
  <si>
    <t>**專案TA或社團幹部</t>
  </si>
  <si>
    <t>1. 請於出隊一週前向課指組確認當次出隊所需快篩劑量</t>
  </si>
  <si>
    <t>2. 請確認團員皆於出隊前三天內填寫此表</t>
  </si>
  <si>
    <t>小黃卡或健保卡</t>
  </si>
  <si>
    <r>
      <t xml:space="preserve">         XX</t>
    </r>
    <r>
      <rPr>
        <sz val="13"/>
        <color indexed="8"/>
        <rFont val="細明體"/>
        <family val="3"/>
      </rPr>
      <t>活動</t>
    </r>
    <r>
      <rPr>
        <sz val="13"/>
        <color indexed="8"/>
        <rFont val="Calibri"/>
        <family val="2"/>
      </rPr>
      <t>/</t>
    </r>
    <r>
      <rPr>
        <sz val="13"/>
        <color indexed="8"/>
        <rFont val="細明體"/>
        <family val="3"/>
      </rPr>
      <t>專案</t>
    </r>
    <r>
      <rPr>
        <sz val="13"/>
        <color indexed="8"/>
        <rFont val="Calibri"/>
        <family val="2"/>
      </rPr>
      <t xml:space="preserve">     ( </t>
    </r>
    <r>
      <rPr>
        <sz val="13"/>
        <color indexed="8"/>
        <rFont val="細明體"/>
        <family val="3"/>
      </rPr>
      <t>填寫活動名稱</t>
    </r>
    <r>
      <rPr>
        <sz val="13"/>
        <color indexed="8"/>
        <rFont val="Calibri"/>
        <family val="2"/>
      </rPr>
      <t>)</t>
    </r>
  </si>
  <si>
    <t>111年
(日期)</t>
  </si>
  <si>
    <t>銀行名稱：</t>
  </si>
  <si>
    <t>銀行帳號：</t>
  </si>
  <si>
    <t>延長工時2小時以內時數</t>
  </si>
  <si>
    <t>休息日-延長工時2小時以內時數</t>
  </si>
  <si>
    <t>休息日-延長工時3小時以上時數</t>
  </si>
  <si>
    <r>
      <t xml:space="preserve">審核人/單位承辦人：  　       　　　　　　　主管：
</t>
    </r>
    <r>
      <rPr>
        <b/>
        <sz val="10"/>
        <color indexed="8"/>
        <rFont val="標楷體"/>
        <family val="4"/>
      </rPr>
      <t>(如審核人與單位承辦人為同一人，免重覆核章)</t>
    </r>
  </si>
  <si>
    <t xml:space="preserve">□指導老師     □交流培訓老師    □助教  </t>
  </si>
  <si>
    <t>國泰壽險100萬10萬實支5人以下1天</t>
  </si>
  <si>
    <t>國泰壽險100萬10萬實支5人以下2天</t>
  </si>
  <si>
    <r>
      <t>國泰壽險100萬10萬實支</t>
    </r>
    <r>
      <rPr>
        <b/>
        <sz val="13"/>
        <color indexed="36"/>
        <rFont val="細明體"/>
        <family val="3"/>
      </rPr>
      <t>5人以上</t>
    </r>
    <r>
      <rPr>
        <sz val="13"/>
        <color indexed="36"/>
        <rFont val="細明體"/>
        <family val="3"/>
      </rPr>
      <t>1天</t>
    </r>
  </si>
  <si>
    <r>
      <rPr>
        <sz val="13"/>
        <color indexed="36"/>
        <rFont val="細明體"/>
        <family val="3"/>
      </rPr>
      <t>保險區間</t>
    </r>
    <r>
      <rPr>
        <sz val="13"/>
        <color indexed="36"/>
        <rFont val="Calibri"/>
        <family val="2"/>
      </rPr>
      <t>-</t>
    </r>
    <r>
      <rPr>
        <sz val="13"/>
        <color indexed="36"/>
        <rFont val="細明體"/>
        <family val="3"/>
      </rPr>
      <t>失能保額含重大燒傷</t>
    </r>
  </si>
  <si>
    <t>費率</t>
  </si>
  <si>
    <t>金額</t>
  </si>
  <si>
    <t>天數</t>
  </si>
  <si>
    <t>國泰壽險100萬10萬實支5人以上</t>
  </si>
  <si>
    <t>國泰壽險200萬10萬實支5人以上</t>
  </si>
  <si>
    <t>112年國泰壽險保額參考
失能保額含重大燒傷</t>
  </si>
  <si>
    <t>1.111年開始工讀金:176/小時
2.工作4小時需休息半小時</t>
  </si>
  <si>
    <t>提醒</t>
  </si>
  <si>
    <r>
      <rPr>
        <sz val="12"/>
        <color indexed="8"/>
        <rFont val="細明體"/>
        <family val="3"/>
      </rPr>
      <t>1.師長鐘點費用：校內教職員內聘8</t>
    </r>
    <r>
      <rPr>
        <sz val="12"/>
        <color indexed="8"/>
        <rFont val="Calibri"/>
        <family val="2"/>
      </rPr>
      <t>00~1000</t>
    </r>
    <r>
      <rPr>
        <sz val="12"/>
        <color indexed="8"/>
        <rFont val="細明體"/>
        <family val="3"/>
      </rPr>
      <t>上限，外聘</t>
    </r>
    <r>
      <rPr>
        <sz val="12"/>
        <color indexed="8"/>
        <rFont val="Calibri"/>
        <family val="2"/>
      </rPr>
      <t>1200~1500</t>
    </r>
    <r>
      <rPr>
        <sz val="12"/>
        <color indexed="8"/>
        <rFont val="細明體"/>
        <family val="3"/>
      </rPr>
      <t>（每節</t>
    </r>
    <r>
      <rPr>
        <sz val="12"/>
        <color indexed="8"/>
        <rFont val="Calibri"/>
        <family val="2"/>
      </rPr>
      <t>45min</t>
    </r>
    <r>
      <rPr>
        <sz val="12"/>
        <color indexed="8"/>
        <rFont val="細明體"/>
        <family val="3"/>
      </rPr>
      <t xml:space="preserve">）
</t>
    </r>
  </si>
  <si>
    <r>
      <t>(</t>
    </r>
    <r>
      <rPr>
        <sz val="14"/>
        <color indexed="8"/>
        <rFont val="標楷體"/>
        <family val="4"/>
      </rPr>
      <t>搭乘人員</t>
    </r>
    <r>
      <rPr>
        <sz val="14"/>
        <color indexed="8"/>
        <rFont val="Times New Roman"/>
        <family val="1"/>
      </rPr>
      <t>)</t>
    </r>
  </si>
  <si>
    <r>
      <t>時</t>
    </r>
    <r>
      <rPr>
        <sz val="14"/>
        <color indexed="8"/>
        <rFont val="Times New Roman"/>
        <family val="1"/>
      </rPr>
      <t xml:space="preserve">     </t>
    </r>
    <r>
      <rPr>
        <sz val="14"/>
        <color indexed="8"/>
        <rFont val="標楷體"/>
        <family val="4"/>
      </rPr>
      <t>間</t>
    </r>
  </si>
  <si>
    <t>搭乘事由</t>
  </si>
  <si>
    <r>
      <t>往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返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地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點</t>
    </r>
  </si>
  <si>
    <r>
      <t>單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程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車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資</t>
    </r>
  </si>
  <si>
    <t>往</t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</si>
  <si>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</rPr>
      <t>計</t>
    </r>
  </si>
  <si>
    <t>返</t>
  </si>
  <si>
    <r>
      <t>大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寫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金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額</t>
    </r>
  </si>
  <si>
    <r>
      <t>車</t>
    </r>
    <r>
      <rPr>
        <sz val="14"/>
        <color indexed="8"/>
        <rFont val="Times New Roman"/>
        <family val="1"/>
      </rPr>
      <t xml:space="preserve">    </t>
    </r>
    <r>
      <rPr>
        <sz val="14"/>
        <color indexed="8"/>
        <rFont val="標楷體"/>
        <family val="4"/>
      </rPr>
      <t>號</t>
    </r>
  </si>
  <si>
    <t>備　註</t>
  </si>
  <si>
    <r>
      <t xml:space="preserve">        </t>
    </r>
    <r>
      <rPr>
        <sz val="14"/>
        <color indexed="8"/>
        <rFont val="標楷體"/>
        <family val="4"/>
      </rPr>
      <t>年    月    日</t>
    </r>
  </si>
  <si>
    <t>請說明搭乘原因，如搬運樂器或偏遠地區公車不便利等</t>
  </si>
  <si>
    <r>
      <rPr>
        <sz val="14"/>
        <color indexed="8"/>
        <rFont val="標楷體"/>
        <family val="4"/>
      </rPr>
      <t>自</t>
    </r>
    <r>
      <rPr>
        <sz val="14"/>
        <color indexed="23"/>
        <rFont val="標楷體"/>
        <family val="4"/>
      </rPr>
      <t>　00</t>
    </r>
    <r>
      <rPr>
        <sz val="14"/>
        <color indexed="23"/>
        <rFont val="Times New Roman"/>
        <family val="1"/>
      </rPr>
      <t xml:space="preserve">:00   </t>
    </r>
    <r>
      <rPr>
        <sz val="14"/>
        <color indexed="23"/>
        <rFont val="標楷體"/>
        <family val="4"/>
      </rPr>
      <t>上車地點至下車地點</t>
    </r>
  </si>
  <si>
    <r>
      <rPr>
        <sz val="14"/>
        <color indexed="8"/>
        <rFont val="標楷體"/>
        <family val="4"/>
      </rPr>
      <t>返</t>
    </r>
    <r>
      <rPr>
        <sz val="14"/>
        <color indexed="23"/>
        <rFont val="標楷體"/>
        <family val="4"/>
      </rPr>
      <t>　00</t>
    </r>
    <r>
      <rPr>
        <sz val="14"/>
        <color indexed="23"/>
        <rFont val="Times New Roman"/>
        <family val="1"/>
      </rPr>
      <t xml:space="preserve">:00   </t>
    </r>
    <r>
      <rPr>
        <sz val="14"/>
        <color indexed="23"/>
        <rFont val="標楷體"/>
        <family val="4"/>
      </rPr>
      <t>上車地點至下車地點</t>
    </r>
  </si>
  <si>
    <r>
      <t>新臺幣</t>
    </r>
    <r>
      <rPr>
        <sz val="14"/>
        <color indexed="8"/>
        <rFont val="Times New Roman"/>
        <family val="1"/>
      </rPr>
      <t xml:space="preserve">       </t>
    </r>
    <r>
      <rPr>
        <sz val="14"/>
        <color indexed="8"/>
        <rFont val="標楷體"/>
        <family val="4"/>
      </rPr>
      <t>仟     佰    拾      元整</t>
    </r>
  </si>
  <si>
    <t>短程車資證明單</t>
  </si>
  <si>
    <t>工讀時數登記表</t>
  </si>
  <si>
    <t>學期中出隊簽到表</t>
  </si>
  <si>
    <t>工作時數說明表</t>
  </si>
  <si>
    <t>編號</t>
  </si>
  <si>
    <t>項目</t>
  </si>
  <si>
    <t>用途</t>
  </si>
  <si>
    <t>單據類型</t>
  </si>
  <si>
    <r>
      <rPr>
        <b/>
        <u val="single"/>
        <sz val="13"/>
        <color indexed="8"/>
        <rFont val="微軟正黑體"/>
        <family val="2"/>
      </rPr>
      <t xml:space="preserve">        </t>
    </r>
    <r>
      <rPr>
        <b/>
        <sz val="13"/>
        <color indexed="8"/>
        <rFont val="微軟正黑體"/>
        <family val="2"/>
      </rPr>
      <t>月核銷單據彙整表</t>
    </r>
  </si>
  <si>
    <t>計畫/活動名稱:                                  填表人: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</si>
  <si>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</si>
  <si>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</si>
  <si>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</si>
  <si>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</si>
  <si>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</si>
  <si>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</si>
  <si>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</si>
  <si>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</si>
  <si>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</si>
  <si>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</si>
  <si>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膳食</t>
  </si>
  <si>
    <t>收據</t>
  </si>
  <si>
    <t>2/4~2/5中午彩排便當12個</t>
  </si>
  <si>
    <t>總額</t>
  </si>
  <si>
    <t>教材</t>
  </si>
  <si>
    <t>三聯式發票</t>
  </si>
  <si>
    <t>發票</t>
  </si>
  <si>
    <t>美術課水彩筆,顏料</t>
  </si>
  <si>
    <t>耗材</t>
  </si>
  <si>
    <t>行政組相片紙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</si>
</sst>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"/>
    <numFmt numFmtId="178" formatCode="0.00_);[Red]\(0.00\)"/>
    <numFmt numFmtId="179" formatCode="0.0&quot; &quot;"/>
    <numFmt numFmtId="180" formatCode="#,##0.00&quot; &quot;;#,##0.00&quot; &quot;;&quot;-&quot;#&quot; &quot;;&quot; &quot;@&quot; &quot;"/>
    <numFmt numFmtId="181" formatCode="#,##0&quot; &quot;;#,##0&quot; &quot;;&quot;-&quot;#&quot; &quot;;&quot; &quot;@&quot; &quot;"/>
    <numFmt numFmtId="182" formatCode="#,##0.0&quot; &quot;;#,##0.0&quot; &quot;;&quot;-&quot;#&quot; &quot;;&quot; &quot;@&quot; &quot;"/>
    <numFmt numFmtId="183" formatCode="#,##0_ "/>
  </numFmts>
  <fonts count="158">
    <font>
      <sz val="12"/>
      <color theme="1"/>
      <name val="Arial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36"/>
      <name val="Calibri"/>
      <family val="2"/>
    </font>
    <font>
      <sz val="12"/>
      <name val="Arial"/>
      <family val="2"/>
    </font>
    <font>
      <sz val="13"/>
      <color indexed="8"/>
      <name val="Calibri"/>
      <family val="2"/>
    </font>
    <font>
      <sz val="14"/>
      <color indexed="8"/>
      <name val="Calibri"/>
      <family val="2"/>
    </font>
    <font>
      <sz val="12"/>
      <color indexed="36"/>
      <name val="Calibri"/>
      <family val="2"/>
    </font>
    <font>
      <sz val="12"/>
      <color indexed="8"/>
      <name val="MingLiu"/>
      <family val="3"/>
    </font>
    <font>
      <sz val="11"/>
      <color indexed="8"/>
      <name val="Calibri"/>
      <family val="2"/>
    </font>
    <font>
      <sz val="12"/>
      <color indexed="8"/>
      <name val="PMingLiu"/>
      <family val="1"/>
    </font>
    <font>
      <sz val="12"/>
      <color indexed="8"/>
      <name val="SimSun"/>
      <family val="0"/>
    </font>
    <font>
      <sz val="12"/>
      <color indexed="36"/>
      <name val="PMingLiU"/>
      <family val="1"/>
    </font>
    <font>
      <sz val="13"/>
      <color indexed="55"/>
      <name val="Calibri"/>
      <family val="2"/>
    </font>
    <font>
      <sz val="13"/>
      <color indexed="8"/>
      <name val="PMingLiu"/>
      <family val="1"/>
    </font>
    <font>
      <sz val="13"/>
      <color indexed="55"/>
      <name val="PMingLiu"/>
      <family val="1"/>
    </font>
    <font>
      <b/>
      <sz val="13"/>
      <color indexed="8"/>
      <name val="PMingLiu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DFKai-SB"/>
      <family val="4"/>
    </font>
    <font>
      <sz val="12"/>
      <color indexed="8"/>
      <name val="DFKai-SB"/>
      <family val="4"/>
    </font>
    <font>
      <sz val="12"/>
      <color indexed="55"/>
      <name val="Calibri"/>
      <family val="2"/>
    </font>
    <font>
      <b/>
      <sz val="16"/>
      <color indexed="8"/>
      <name val="DFKai-SB"/>
      <family val="4"/>
    </font>
    <font>
      <b/>
      <sz val="14"/>
      <color indexed="8"/>
      <name val="DFKai-SB"/>
      <family val="4"/>
    </font>
    <font>
      <b/>
      <sz val="12"/>
      <color indexed="8"/>
      <name val="DFKai-SB"/>
      <family val="4"/>
    </font>
    <font>
      <b/>
      <sz val="10"/>
      <color indexed="8"/>
      <name val="DFKai-SB"/>
      <family val="4"/>
    </font>
    <font>
      <sz val="12"/>
      <color indexed="23"/>
      <name val="DFKai-SB"/>
      <family val="4"/>
    </font>
    <font>
      <sz val="12"/>
      <color indexed="23"/>
      <name val="Calibri"/>
      <family val="2"/>
    </font>
    <font>
      <b/>
      <sz val="12"/>
      <color indexed="23"/>
      <name val="Calibri"/>
      <family val="2"/>
    </font>
    <font>
      <b/>
      <sz val="12"/>
      <color indexed="23"/>
      <name val="DFKai-SB"/>
      <family val="4"/>
    </font>
    <font>
      <b/>
      <sz val="12"/>
      <color indexed="60"/>
      <name val="Calibri"/>
      <family val="2"/>
    </font>
    <font>
      <b/>
      <sz val="12"/>
      <color indexed="60"/>
      <name val="DFKai-SB"/>
      <family val="4"/>
    </font>
    <font>
      <sz val="16"/>
      <color indexed="8"/>
      <name val="DFKai-SB"/>
      <family val="4"/>
    </font>
    <font>
      <sz val="14"/>
      <color indexed="8"/>
      <name val="Microsoft JhengHei"/>
      <family val="2"/>
    </font>
    <font>
      <sz val="12"/>
      <color indexed="8"/>
      <name val="Microsoft JhengHei"/>
      <family val="2"/>
    </font>
    <font>
      <sz val="12"/>
      <color indexed="55"/>
      <name val="Microsoft JhengHei"/>
      <family val="2"/>
    </font>
    <font>
      <sz val="24"/>
      <color indexed="63"/>
      <name val="&quot;Google Sans&quot;"/>
      <family val="2"/>
    </font>
    <font>
      <sz val="11"/>
      <color indexed="63"/>
      <name val="Roboto"/>
      <family val="2"/>
    </font>
    <font>
      <u val="single"/>
      <sz val="13"/>
      <color indexed="8"/>
      <name val="新細明體"/>
      <family val="1"/>
    </font>
    <font>
      <sz val="13"/>
      <color indexed="8"/>
      <name val="新細明體"/>
      <family val="1"/>
    </font>
    <font>
      <sz val="12"/>
      <color indexed="36"/>
      <name val="新細明體"/>
      <family val="1"/>
    </font>
    <font>
      <sz val="12"/>
      <color indexed="8"/>
      <name val="標楷體"/>
      <family val="4"/>
    </font>
    <font>
      <b/>
      <u val="single"/>
      <sz val="14"/>
      <color indexed="8"/>
      <name val="標楷體"/>
      <family val="4"/>
    </font>
    <font>
      <b/>
      <sz val="14"/>
      <color indexed="8"/>
      <name val="標楷體"/>
      <family val="4"/>
    </font>
    <font>
      <b/>
      <sz val="9"/>
      <color indexed="8"/>
      <name val="標楷體"/>
      <family val="4"/>
    </font>
    <font>
      <sz val="9"/>
      <name val="細明體"/>
      <family val="3"/>
    </font>
    <font>
      <sz val="13"/>
      <color indexed="36"/>
      <name val="細明體"/>
      <family val="3"/>
    </font>
    <font>
      <b/>
      <sz val="13"/>
      <color indexed="36"/>
      <name val="細明體"/>
      <family val="3"/>
    </font>
    <font>
      <sz val="13"/>
      <color indexed="8"/>
      <name val="細明體"/>
      <family val="3"/>
    </font>
    <font>
      <sz val="12"/>
      <color indexed="8"/>
      <name val="細明體"/>
      <family val="3"/>
    </font>
    <font>
      <b/>
      <sz val="12"/>
      <color indexed="8"/>
      <name val="標楷體"/>
      <family val="4"/>
    </font>
    <font>
      <sz val="12"/>
      <color indexed="8"/>
      <name val="新細明體"/>
      <family val="1"/>
    </font>
    <font>
      <sz val="18"/>
      <color indexed="8"/>
      <name val="新細明體"/>
      <family val="1"/>
    </font>
    <font>
      <b/>
      <sz val="10"/>
      <color indexed="8"/>
      <name val="標楷體"/>
      <family val="4"/>
    </font>
    <font>
      <sz val="12"/>
      <color indexed="36"/>
      <name val="微軟正黑體"/>
      <family val="2"/>
    </font>
    <font>
      <b/>
      <sz val="12"/>
      <color indexed="36"/>
      <name val="DFKai-SB"/>
      <family val="4"/>
    </font>
    <font>
      <b/>
      <sz val="16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3"/>
      <color indexed="8"/>
      <name val="標楷體"/>
      <family val="4"/>
    </font>
    <font>
      <sz val="14"/>
      <color indexed="23"/>
      <name val="標楷體"/>
      <family val="4"/>
    </font>
    <font>
      <sz val="14"/>
      <color indexed="23"/>
      <name val="Times New Roman"/>
      <family val="1"/>
    </font>
    <font>
      <b/>
      <sz val="14"/>
      <color indexed="8"/>
      <name val="細明體"/>
      <family val="3"/>
    </font>
    <font>
      <b/>
      <sz val="13"/>
      <color indexed="8"/>
      <name val="微軟正黑體"/>
      <family val="2"/>
    </font>
    <font>
      <b/>
      <u val="single"/>
      <sz val="13"/>
      <color indexed="8"/>
      <name val="微軟正黑體"/>
      <family val="2"/>
    </font>
    <font>
      <sz val="13"/>
      <color indexed="8"/>
      <name val="微軟正黑體"/>
      <family val="2"/>
    </font>
    <font>
      <sz val="12"/>
      <color indexed="23"/>
      <name val="微軟正黑體"/>
      <family val="2"/>
    </font>
    <font>
      <sz val="12"/>
      <color indexed="8"/>
      <name val="微軟正黑體"/>
      <family val="2"/>
    </font>
    <font>
      <sz val="12"/>
      <color indexed="23"/>
      <name val="Arial"/>
      <family val="2"/>
    </font>
    <font>
      <sz val="12"/>
      <color indexed="8"/>
      <name val="Arial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0000"/>
      <name val="新細明體"/>
      <family val="1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3"/>
      <color rgb="FF7030A0"/>
      <name val="Calibri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sz val="11"/>
      <color theme="1"/>
      <name val="Calibri"/>
      <family val="2"/>
    </font>
    <font>
      <sz val="12"/>
      <color rgb="FF000000"/>
      <name val="PMingLiu"/>
      <family val="1"/>
    </font>
    <font>
      <sz val="12"/>
      <color rgb="FF7030A0"/>
      <name val="Calibri"/>
      <family val="2"/>
    </font>
    <font>
      <sz val="12"/>
      <color rgb="FF7030A0"/>
      <name val="PMingLiU"/>
      <family val="1"/>
    </font>
    <font>
      <sz val="13"/>
      <color rgb="FFBFBFBF"/>
      <name val="Calibri"/>
      <family val="2"/>
    </font>
    <font>
      <sz val="13"/>
      <color theme="1"/>
      <name val="PMingLiu"/>
      <family val="1"/>
    </font>
    <font>
      <sz val="13"/>
      <color rgb="FFBFBFBF"/>
      <name val="PMingLiu"/>
      <family val="1"/>
    </font>
    <font>
      <b/>
      <sz val="13"/>
      <color theme="1"/>
      <name val="PMingLiu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DFKai-SB"/>
      <family val="4"/>
    </font>
    <font>
      <sz val="12"/>
      <color theme="1"/>
      <name val="DFKai-SB"/>
      <family val="4"/>
    </font>
    <font>
      <b/>
      <sz val="16"/>
      <color theme="1"/>
      <name val="DFKai-SB"/>
      <family val="4"/>
    </font>
    <font>
      <b/>
      <sz val="10"/>
      <color theme="1"/>
      <name val="DFKai-SB"/>
      <family val="4"/>
    </font>
    <font>
      <sz val="12"/>
      <color rgb="FF7F7F7F"/>
      <name val="Calibri"/>
      <family val="2"/>
    </font>
    <font>
      <b/>
      <sz val="12"/>
      <color rgb="FF7F7F7F"/>
      <name val="Calibri"/>
      <family val="2"/>
    </font>
    <font>
      <b/>
      <sz val="12"/>
      <color rgb="FFC00000"/>
      <name val="Calibri"/>
      <family val="2"/>
    </font>
    <font>
      <sz val="16"/>
      <color theme="1"/>
      <name val="DFKai-SB"/>
      <family val="4"/>
    </font>
    <font>
      <b/>
      <sz val="12"/>
      <color rgb="FFC00000"/>
      <name val="DFKai-SB"/>
      <family val="4"/>
    </font>
    <font>
      <sz val="12"/>
      <color theme="1"/>
      <name val="Microsoft JhengHei"/>
      <family val="2"/>
    </font>
    <font>
      <sz val="11"/>
      <color rgb="FF202124"/>
      <name val="Roboto"/>
      <family val="2"/>
    </font>
    <font>
      <sz val="12"/>
      <color rgb="FF000000"/>
      <name val="標楷體"/>
      <family val="4"/>
    </font>
    <font>
      <b/>
      <sz val="12"/>
      <color rgb="FF000000"/>
      <name val="標楷體"/>
      <family val="4"/>
    </font>
    <font>
      <sz val="18"/>
      <color rgb="FF000000"/>
      <name val="新細明體"/>
      <family val="1"/>
    </font>
    <font>
      <sz val="12"/>
      <color rgb="FF7030A0"/>
      <name val="微軟正黑體"/>
      <family val="2"/>
    </font>
    <font>
      <b/>
      <sz val="12"/>
      <color rgb="FF7030A0"/>
      <name val="DFKai-SB"/>
      <family val="4"/>
    </font>
    <font>
      <sz val="14"/>
      <color theme="1"/>
      <name val="標楷體"/>
      <family val="4"/>
    </font>
    <font>
      <sz val="14"/>
      <color theme="1"/>
      <name val="Times New Roman"/>
      <family val="1"/>
    </font>
    <font>
      <sz val="13"/>
      <color theme="1"/>
      <name val="微軟正黑體"/>
      <family val="2"/>
    </font>
    <font>
      <sz val="12"/>
      <color theme="1"/>
      <name val="微軟正黑體"/>
      <family val="2"/>
    </font>
    <font>
      <sz val="12"/>
      <color theme="0" tint="-0.4999699890613556"/>
      <name val="微軟正黑體"/>
      <family val="2"/>
    </font>
    <font>
      <sz val="12"/>
      <color theme="0" tint="-0.4999699890613556"/>
      <name val="Arial"/>
      <family val="2"/>
    </font>
    <font>
      <sz val="12"/>
      <color theme="1"/>
      <name val="SimSun"/>
      <family val="0"/>
    </font>
    <font>
      <sz val="13"/>
      <color rgb="FF7030A0"/>
      <name val="細明體"/>
      <family val="3"/>
    </font>
    <font>
      <sz val="12"/>
      <color theme="1"/>
      <name val="MingLiu"/>
      <family val="3"/>
    </font>
    <font>
      <b/>
      <sz val="13"/>
      <color theme="1"/>
      <name val="Calibri"/>
      <family val="2"/>
    </font>
    <font>
      <sz val="12"/>
      <color rgb="FF7F7F7F"/>
      <name val="DFKai-SB"/>
      <family val="4"/>
    </font>
    <font>
      <b/>
      <sz val="12"/>
      <color theme="1"/>
      <name val="DFKai-SB"/>
      <family val="4"/>
    </font>
    <font>
      <b/>
      <sz val="12"/>
      <color rgb="FF7F7F7F"/>
      <name val="DFKai-SB"/>
      <family val="4"/>
    </font>
    <font>
      <b/>
      <sz val="14"/>
      <color theme="1"/>
      <name val="DFKai-SB"/>
      <family val="4"/>
    </font>
    <font>
      <b/>
      <sz val="14"/>
      <color rgb="FF000000"/>
      <name val="標楷體"/>
      <family val="4"/>
    </font>
    <font>
      <b/>
      <sz val="14"/>
      <color theme="1"/>
      <name val="細明體"/>
      <family val="3"/>
    </font>
    <font>
      <sz val="13"/>
      <color theme="1"/>
      <name val="細明體"/>
      <family val="3"/>
    </font>
    <font>
      <sz val="14"/>
      <color theme="0" tint="-0.4999699890613556"/>
      <name val="標楷體"/>
      <family val="4"/>
    </font>
    <font>
      <b/>
      <sz val="16"/>
      <color theme="1"/>
      <name val="標楷體"/>
      <family val="4"/>
    </font>
    <font>
      <sz val="12"/>
      <color theme="1"/>
      <name val="標楷體"/>
      <family val="4"/>
    </font>
    <font>
      <sz val="13"/>
      <color theme="1"/>
      <name val="標楷體"/>
      <family val="4"/>
    </font>
    <font>
      <b/>
      <sz val="13"/>
      <color theme="1"/>
      <name val="微軟正黑體"/>
      <family val="2"/>
    </font>
    <font>
      <sz val="12"/>
      <color rgb="FFA5A5A5"/>
      <name val="Calibri"/>
      <family val="2"/>
    </font>
    <font>
      <sz val="12"/>
      <color rgb="FFA5A5A5"/>
      <name val="Microsoft JhengHei"/>
      <family val="2"/>
    </font>
    <font>
      <sz val="14"/>
      <color theme="1"/>
      <name val="Microsoft JhengHei"/>
      <family val="2"/>
    </font>
    <font>
      <sz val="24"/>
      <color rgb="FF202124"/>
      <name val="&quot;Google Sans&quot;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180" fontId="87" fillId="0" borderId="0" applyFont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20" borderId="0" applyNumberFormat="0" applyBorder="0" applyAlignment="0" applyProtection="0"/>
    <xf numFmtId="0" fontId="89" fillId="0" borderId="1" applyNumberFormat="0" applyFill="0" applyAlignment="0" applyProtection="0"/>
    <xf numFmtId="0" fontId="90" fillId="21" borderId="0" applyNumberFormat="0" applyBorder="0" applyAlignment="0" applyProtection="0"/>
    <xf numFmtId="9" fontId="0" fillId="0" borderId="0" applyFont="0" applyFill="0" applyBorder="0" applyAlignment="0" applyProtection="0"/>
    <xf numFmtId="0" fontId="9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0" fillId="23" borderId="4" applyNumberFormat="0" applyFont="0" applyAlignment="0" applyProtection="0"/>
    <xf numFmtId="0" fontId="93" fillId="0" borderId="0" applyNumberFormat="0" applyFill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2" applyNumberFormat="0" applyAlignment="0" applyProtection="0"/>
    <xf numFmtId="0" fontId="99" fillId="22" borderId="8" applyNumberFormat="0" applyAlignment="0" applyProtection="0"/>
    <xf numFmtId="0" fontId="100" fillId="31" borderId="9" applyNumberFormat="0" applyAlignment="0" applyProtection="0"/>
    <xf numFmtId="0" fontId="101" fillId="32" borderId="0" applyNumberFormat="0" applyBorder="0" applyAlignment="0" applyProtection="0"/>
    <xf numFmtId="0" fontId="102" fillId="0" borderId="0" applyNumberFormat="0" applyFill="0" applyBorder="0" applyAlignment="0" applyProtection="0"/>
  </cellStyleXfs>
  <cellXfs count="253">
    <xf numFmtId="0" fontId="0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103" fillId="0" borderId="10" xfId="0" applyFont="1" applyBorder="1" applyAlignment="1">
      <alignment vertical="center"/>
    </xf>
    <xf numFmtId="0" fontId="104" fillId="0" borderId="0" xfId="0" applyFont="1" applyAlignment="1">
      <alignment vertical="center"/>
    </xf>
    <xf numFmtId="0" fontId="103" fillId="0" borderId="10" xfId="0" applyFont="1" applyBorder="1" applyAlignment="1">
      <alignment horizontal="center" vertical="top"/>
    </xf>
    <xf numFmtId="0" fontId="105" fillId="0" borderId="10" xfId="0" applyFont="1" applyBorder="1" applyAlignment="1">
      <alignment horizontal="center" vertical="center"/>
    </xf>
    <xf numFmtId="0" fontId="105" fillId="0" borderId="10" xfId="0" applyFont="1" applyBorder="1" applyAlignment="1">
      <alignment vertical="center" wrapText="1"/>
    </xf>
    <xf numFmtId="0" fontId="104" fillId="0" borderId="0" xfId="0" applyFont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 wrapText="1"/>
    </xf>
    <xf numFmtId="0" fontId="107" fillId="0" borderId="10" xfId="0" applyFont="1" applyBorder="1" applyAlignment="1">
      <alignment vertical="center"/>
    </xf>
    <xf numFmtId="0" fontId="108" fillId="0" borderId="10" xfId="0" applyFont="1" applyBorder="1" applyAlignment="1">
      <alignment horizontal="center" vertical="center"/>
    </xf>
    <xf numFmtId="0" fontId="109" fillId="0" borderId="0" xfId="0" applyFont="1" applyAlignment="1">
      <alignment horizontal="center" vertical="center"/>
    </xf>
    <xf numFmtId="0" fontId="109" fillId="0" borderId="0" xfId="0" applyFont="1" applyAlignment="1">
      <alignment vertical="center"/>
    </xf>
    <xf numFmtId="0" fontId="108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 wrapText="1"/>
    </xf>
    <xf numFmtId="0" fontId="105" fillId="0" borderId="0" xfId="0" applyFont="1" applyAlignment="1">
      <alignment vertical="center"/>
    </xf>
    <xf numFmtId="0" fontId="85" fillId="0" borderId="0" xfId="0" applyFont="1" applyAlignment="1">
      <alignment vertical="center" wrapText="1"/>
    </xf>
    <xf numFmtId="0" fontId="110" fillId="0" borderId="0" xfId="0" applyFont="1" applyAlignment="1">
      <alignment vertical="center"/>
    </xf>
    <xf numFmtId="0" fontId="111" fillId="0" borderId="11" xfId="0" applyFont="1" applyBorder="1" applyAlignment="1">
      <alignment vertical="center" wrapText="1"/>
    </xf>
    <xf numFmtId="0" fontId="111" fillId="0" borderId="12" xfId="0" applyFont="1" applyBorder="1" applyAlignment="1">
      <alignment vertical="center" wrapText="1"/>
    </xf>
    <xf numFmtId="0" fontId="112" fillId="0" borderId="13" xfId="0" applyFont="1" applyBorder="1" applyAlignment="1">
      <alignment vertical="center" wrapText="1"/>
    </xf>
    <xf numFmtId="0" fontId="112" fillId="0" borderId="14" xfId="0" applyFont="1" applyBorder="1" applyAlignment="1">
      <alignment vertical="center" wrapText="1"/>
    </xf>
    <xf numFmtId="0" fontId="111" fillId="0" borderId="13" xfId="0" applyFont="1" applyBorder="1" applyAlignment="1">
      <alignment vertical="center" wrapText="1"/>
    </xf>
    <xf numFmtId="0" fontId="111" fillId="0" borderId="14" xfId="0" applyFont="1" applyBorder="1" applyAlignment="1">
      <alignment vertical="center" wrapText="1"/>
    </xf>
    <xf numFmtId="0" fontId="111" fillId="0" borderId="15" xfId="0" applyFont="1" applyBorder="1" applyAlignment="1">
      <alignment vertical="center" wrapText="1"/>
    </xf>
    <xf numFmtId="0" fontId="113" fillId="0" borderId="11" xfId="0" applyFont="1" applyBorder="1" applyAlignment="1">
      <alignment horizontal="center" vertical="center" wrapText="1"/>
    </xf>
    <xf numFmtId="0" fontId="113" fillId="0" borderId="14" xfId="0" applyFont="1" applyBorder="1" applyAlignment="1">
      <alignment horizontal="center" vertical="center" wrapText="1"/>
    </xf>
    <xf numFmtId="0" fontId="111" fillId="0" borderId="15" xfId="0" applyFont="1" applyBorder="1" applyAlignment="1">
      <alignment horizontal="center" vertical="center" wrapText="1"/>
    </xf>
    <xf numFmtId="0" fontId="114" fillId="0" borderId="14" xfId="0" applyFont="1" applyBorder="1" applyAlignment="1">
      <alignment horizontal="center" vertical="center" wrapText="1"/>
    </xf>
    <xf numFmtId="0" fontId="115" fillId="0" borderId="15" xfId="0" applyFont="1" applyBorder="1" applyAlignment="1">
      <alignment horizontal="center" vertical="center" wrapText="1"/>
    </xf>
    <xf numFmtId="0" fontId="113" fillId="0" borderId="10" xfId="0" applyFont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center" wrapText="1"/>
    </xf>
    <xf numFmtId="0" fontId="114" fillId="0" borderId="10" xfId="0" applyFont="1" applyBorder="1" applyAlignment="1">
      <alignment horizontal="center" vertical="center" wrapText="1"/>
    </xf>
    <xf numFmtId="0" fontId="115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vertical="center"/>
    </xf>
    <xf numFmtId="0" fontId="116" fillId="0" borderId="0" xfId="0" applyFont="1" applyAlignment="1">
      <alignment vertical="center" wrapText="1"/>
    </xf>
    <xf numFmtId="0" fontId="116" fillId="0" borderId="0" xfId="0" applyFont="1" applyAlignment="1">
      <alignment horizontal="right" vertical="center" wrapText="1"/>
    </xf>
    <xf numFmtId="0" fontId="85" fillId="0" borderId="0" xfId="0" applyFont="1" applyAlignment="1">
      <alignment vertical="center"/>
    </xf>
    <xf numFmtId="0" fontId="117" fillId="0" borderId="0" xfId="0" applyFont="1" applyAlignment="1">
      <alignment vertical="center"/>
    </xf>
    <xf numFmtId="0" fontId="118" fillId="0" borderId="16" xfId="0" applyFont="1" applyBorder="1" applyAlignment="1">
      <alignment horizontal="center" vertical="center" wrapText="1"/>
    </xf>
    <xf numFmtId="0" fontId="118" fillId="0" borderId="17" xfId="0" applyFont="1" applyBorder="1" applyAlignment="1">
      <alignment horizontal="center" vertical="center" wrapText="1"/>
    </xf>
    <xf numFmtId="0" fontId="119" fillId="0" borderId="18" xfId="0" applyFont="1" applyBorder="1" applyAlignment="1">
      <alignment horizontal="center" vertical="center" wrapText="1"/>
    </xf>
    <xf numFmtId="20" fontId="120" fillId="0" borderId="10" xfId="0" applyNumberFormat="1" applyFont="1" applyBorder="1" applyAlignment="1">
      <alignment horizontal="center" vertical="center"/>
    </xf>
    <xf numFmtId="178" fontId="121" fillId="0" borderId="10" xfId="0" applyNumberFormat="1" applyFont="1" applyBorder="1" applyAlignment="1">
      <alignment vertical="center"/>
    </xf>
    <xf numFmtId="20" fontId="85" fillId="0" borderId="10" xfId="0" applyNumberFormat="1" applyFont="1" applyBorder="1" applyAlignment="1">
      <alignment horizontal="center" vertical="center"/>
    </xf>
    <xf numFmtId="178" fontId="122" fillId="0" borderId="10" xfId="0" applyNumberFormat="1" applyFont="1" applyBorder="1" applyAlignment="1">
      <alignment vertical="center"/>
    </xf>
    <xf numFmtId="0" fontId="117" fillId="0" borderId="19" xfId="0" applyFont="1" applyBorder="1" applyAlignment="1">
      <alignment horizontal="center" vertical="center"/>
    </xf>
    <xf numFmtId="0" fontId="117" fillId="0" borderId="20" xfId="0" applyFont="1" applyBorder="1" applyAlignment="1">
      <alignment horizontal="center" vertical="center" wrapText="1"/>
    </xf>
    <xf numFmtId="0" fontId="117" fillId="0" borderId="20" xfId="0" applyFont="1" applyBorder="1" applyAlignment="1">
      <alignment horizontal="center" vertical="center"/>
    </xf>
    <xf numFmtId="0" fontId="117" fillId="0" borderId="20" xfId="0" applyFont="1" applyBorder="1" applyAlignment="1">
      <alignment vertical="center"/>
    </xf>
    <xf numFmtId="0" fontId="123" fillId="0" borderId="20" xfId="0" applyFont="1" applyBorder="1" applyAlignment="1">
      <alignment horizontal="right" vertical="center"/>
    </xf>
    <xf numFmtId="178" fontId="124" fillId="0" borderId="20" xfId="0" applyNumberFormat="1" applyFont="1" applyBorder="1" applyAlignment="1">
      <alignment horizontal="center" vertical="center" wrapText="1"/>
    </xf>
    <xf numFmtId="0" fontId="117" fillId="0" borderId="21" xfId="0" applyFont="1" applyBorder="1" applyAlignment="1">
      <alignment horizontal="center" vertical="center" wrapText="1"/>
    </xf>
    <xf numFmtId="0" fontId="117" fillId="0" borderId="22" xfId="0" applyFont="1" applyBorder="1" applyAlignment="1">
      <alignment horizontal="center" vertical="center" wrapText="1"/>
    </xf>
    <xf numFmtId="0" fontId="125" fillId="0" borderId="0" xfId="0" applyFont="1" applyAlignment="1">
      <alignment vertical="center"/>
    </xf>
    <xf numFmtId="0" fontId="125" fillId="0" borderId="10" xfId="0" applyFont="1" applyBorder="1" applyAlignment="1">
      <alignment vertical="center"/>
    </xf>
    <xf numFmtId="0" fontId="126" fillId="33" borderId="0" xfId="0" applyFont="1" applyFill="1" applyAlignment="1">
      <alignment vertical="center"/>
    </xf>
    <xf numFmtId="0" fontId="126" fillId="33" borderId="0" xfId="0" applyFont="1" applyFill="1" applyAlignment="1">
      <alignment vertical="center"/>
    </xf>
    <xf numFmtId="0" fontId="8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179" fontId="127" fillId="0" borderId="23" xfId="0" applyNumberFormat="1" applyFont="1" applyBorder="1" applyAlignment="1" applyProtection="1">
      <alignment horizontal="right" vertical="center" wrapText="1"/>
      <protection locked="0"/>
    </xf>
    <xf numFmtId="0" fontId="127" fillId="0" borderId="0" xfId="0" applyFont="1" applyAlignment="1">
      <alignment horizontal="left" vertical="center" wrapText="1"/>
    </xf>
    <xf numFmtId="0" fontId="127" fillId="0" borderId="23" xfId="0" applyFont="1" applyBorder="1" applyAlignment="1" applyProtection="1">
      <alignment horizontal="right" vertical="center" wrapText="1"/>
      <protection locked="0"/>
    </xf>
    <xf numFmtId="0" fontId="127" fillId="0" borderId="0" xfId="0" applyFont="1" applyAlignment="1">
      <alignment horizontal="right" vertical="center" wrapText="1"/>
    </xf>
    <xf numFmtId="181" fontId="128" fillId="0" borderId="23" xfId="33" applyNumberFormat="1" applyFont="1" applyFill="1" applyBorder="1" applyAlignment="1">
      <alignment horizontal="center" vertical="center" wrapText="1"/>
    </xf>
    <xf numFmtId="0" fontId="127" fillId="0" borderId="24" xfId="0" applyFont="1" applyBorder="1" applyAlignment="1" applyProtection="1">
      <alignment horizontal="right" vertical="center" wrapText="1"/>
      <protection locked="0"/>
    </xf>
    <xf numFmtId="0" fontId="128" fillId="0" borderId="24" xfId="0" applyFont="1" applyBorder="1" applyAlignment="1">
      <alignment horizontal="right" vertical="center" wrapText="1"/>
    </xf>
    <xf numFmtId="0" fontId="127" fillId="0" borderId="25" xfId="0" applyFont="1" applyBorder="1" applyAlignment="1" applyProtection="1">
      <alignment horizontal="right" vertical="center" wrapText="1"/>
      <protection locked="0"/>
    </xf>
    <xf numFmtId="0" fontId="127" fillId="0" borderId="26" xfId="0" applyFont="1" applyFill="1" applyBorder="1" applyAlignment="1">
      <alignment horizontal="left" vertical="center"/>
    </xf>
    <xf numFmtId="0" fontId="127" fillId="0" borderId="0" xfId="0" applyFont="1" applyAlignment="1">
      <alignment horizontal="left" vertical="center"/>
    </xf>
    <xf numFmtId="0" fontId="127" fillId="0" borderId="27" xfId="0" applyFont="1" applyBorder="1" applyAlignment="1">
      <alignment vertical="center"/>
    </xf>
    <xf numFmtId="0" fontId="127" fillId="0" borderId="23" xfId="0" applyFont="1" applyBorder="1" applyAlignment="1">
      <alignment vertical="center"/>
    </xf>
    <xf numFmtId="0" fontId="127" fillId="0" borderId="23" xfId="0" applyFont="1" applyBorder="1" applyAlignment="1">
      <alignment horizontal="right" vertical="center"/>
    </xf>
    <xf numFmtId="0" fontId="127" fillId="0" borderId="0" xfId="0" applyFont="1" applyAlignment="1">
      <alignment vertical="center"/>
    </xf>
    <xf numFmtId="182" fontId="128" fillId="0" borderId="24" xfId="33" applyNumberFormat="1" applyFont="1" applyFill="1" applyBorder="1" applyAlignment="1">
      <alignment horizontal="right" vertical="center" wrapText="1"/>
    </xf>
    <xf numFmtId="0" fontId="127" fillId="0" borderId="23" xfId="0" applyFont="1" applyBorder="1" applyAlignment="1">
      <alignment horizontal="left" vertical="center" wrapText="1"/>
    </xf>
    <xf numFmtId="0" fontId="127" fillId="0" borderId="23" xfId="0" applyFont="1" applyBorder="1" applyAlignment="1">
      <alignment horizontal="left" vertical="center"/>
    </xf>
    <xf numFmtId="181" fontId="128" fillId="0" borderId="23" xfId="0" applyNumberFormat="1" applyFont="1" applyBorder="1" applyAlignment="1">
      <alignment horizontal="center" vertical="center" wrapText="1"/>
    </xf>
    <xf numFmtId="0" fontId="128" fillId="0" borderId="0" xfId="0" applyFont="1" applyAlignment="1" applyProtection="1">
      <alignment vertical="center"/>
      <protection locked="0"/>
    </xf>
    <xf numFmtId="0" fontId="127" fillId="0" borderId="0" xfId="0" applyFont="1" applyAlignment="1" applyProtection="1">
      <alignment vertical="center"/>
      <protection locked="0"/>
    </xf>
    <xf numFmtId="0" fontId="127" fillId="0" borderId="0" xfId="0" applyFont="1" applyAlignment="1" applyProtection="1">
      <alignment horizontal="right" vertical="center"/>
      <protection locked="0"/>
    </xf>
    <xf numFmtId="180" fontId="127" fillId="0" borderId="0" xfId="33" applyFont="1" applyFill="1" applyAlignment="1" applyProtection="1">
      <alignment horizontal="center" vertical="center" wrapText="1"/>
      <protection locked="0"/>
    </xf>
    <xf numFmtId="0" fontId="127" fillId="0" borderId="0" xfId="0" applyFont="1" applyAlignment="1" applyProtection="1">
      <alignment horizontal="left" vertical="center" wrapText="1"/>
      <protection locked="0"/>
    </xf>
    <xf numFmtId="0" fontId="127" fillId="0" borderId="0" xfId="0" applyFont="1" applyAlignment="1" applyProtection="1">
      <alignment horizontal="left" vertical="center"/>
      <protection locked="0"/>
    </xf>
    <xf numFmtId="180" fontId="127" fillId="0" borderId="0" xfId="0" applyNumberFormat="1" applyFont="1" applyAlignment="1" applyProtection="1">
      <alignment horizontal="center" vertical="center" wrapText="1"/>
      <protection locked="0"/>
    </xf>
    <xf numFmtId="0" fontId="129" fillId="0" borderId="0" xfId="0" applyFont="1" applyAlignment="1" applyProtection="1">
      <alignment vertical="center"/>
      <protection locked="0"/>
    </xf>
    <xf numFmtId="0" fontId="127" fillId="0" borderId="0" xfId="0" applyFont="1" applyAlignment="1" applyProtection="1">
      <alignment vertical="center" wrapText="1"/>
      <protection locked="0"/>
    </xf>
    <xf numFmtId="0" fontId="128" fillId="0" borderId="0" xfId="0" applyFont="1" applyAlignment="1" applyProtection="1">
      <alignment horizontal="right" vertical="center"/>
      <protection locked="0"/>
    </xf>
    <xf numFmtId="0" fontId="127" fillId="0" borderId="23" xfId="0" applyFont="1" applyBorder="1" applyAlignment="1" applyProtection="1">
      <alignment vertical="center"/>
      <protection locked="0"/>
    </xf>
    <xf numFmtId="0" fontId="127" fillId="0" borderId="23" xfId="0" applyFont="1" applyBorder="1" applyAlignment="1" applyProtection="1">
      <alignment vertical="center" wrapText="1"/>
      <protection locked="0"/>
    </xf>
    <xf numFmtId="0" fontId="127" fillId="0" borderId="23" xfId="0" applyFont="1" applyBorder="1" applyAlignment="1" applyProtection="1">
      <alignment horizontal="center" vertical="center"/>
      <protection locked="0"/>
    </xf>
    <xf numFmtId="0" fontId="127" fillId="0" borderId="23" xfId="0" applyFont="1" applyBorder="1" applyAlignment="1" applyProtection="1">
      <alignment horizontal="right" vertical="center"/>
      <protection locked="0"/>
    </xf>
    <xf numFmtId="0" fontId="127" fillId="0" borderId="24" xfId="0" applyFont="1" applyBorder="1" applyAlignment="1" applyProtection="1">
      <alignment/>
      <protection locked="0"/>
    </xf>
    <xf numFmtId="0" fontId="127" fillId="0" borderId="24" xfId="0" applyFont="1" applyBorder="1" applyAlignment="1" applyProtection="1">
      <alignment vertical="center"/>
      <protection locked="0"/>
    </xf>
    <xf numFmtId="0" fontId="127" fillId="0" borderId="24" xfId="0" applyFont="1" applyBorder="1" applyAlignment="1" applyProtection="1">
      <alignment horizontal="left" vertical="center" wrapText="1"/>
      <protection locked="0"/>
    </xf>
    <xf numFmtId="0" fontId="85" fillId="0" borderId="0" xfId="0" applyFont="1" applyBorder="1" applyAlignment="1">
      <alignment horizontal="center" vertical="center"/>
    </xf>
    <xf numFmtId="0" fontId="130" fillId="0" borderId="28" xfId="0" applyFont="1" applyBorder="1" applyAlignment="1">
      <alignment horizontal="center" vertical="center"/>
    </xf>
    <xf numFmtId="0" fontId="131" fillId="0" borderId="0" xfId="0" applyFont="1" applyAlignment="1">
      <alignment vertical="center"/>
    </xf>
    <xf numFmtId="0" fontId="132" fillId="0" borderId="29" xfId="0" applyFont="1" applyBorder="1" applyAlignment="1">
      <alignment horizontal="justify" vertical="center" wrapText="1"/>
    </xf>
    <xf numFmtId="0" fontId="133" fillId="0" borderId="30" xfId="0" applyFont="1" applyBorder="1" applyAlignment="1">
      <alignment horizontal="justify" vertical="center" wrapText="1"/>
    </xf>
    <xf numFmtId="0" fontId="132" fillId="0" borderId="30" xfId="0" applyFont="1" applyBorder="1" applyAlignment="1">
      <alignment horizontal="justify" vertical="center" wrapText="1"/>
    </xf>
    <xf numFmtId="0" fontId="132" fillId="0" borderId="31" xfId="0" applyFont="1" applyBorder="1" applyAlignment="1">
      <alignment horizontal="justify" vertical="center" wrapText="1"/>
    </xf>
    <xf numFmtId="0" fontId="132" fillId="0" borderId="30" xfId="0" applyFont="1" applyBorder="1" applyAlignment="1">
      <alignment horizontal="center" vertical="center" wrapText="1"/>
    </xf>
    <xf numFmtId="0" fontId="133" fillId="0" borderId="30" xfId="0" applyFont="1" applyBorder="1" applyAlignment="1">
      <alignment vertical="center" wrapText="1"/>
    </xf>
    <xf numFmtId="0" fontId="132" fillId="0" borderId="14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34" fillId="0" borderId="28" xfId="0" applyFont="1" applyBorder="1" applyAlignment="1">
      <alignment vertical="center"/>
    </xf>
    <xf numFmtId="49" fontId="134" fillId="0" borderId="28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134" fillId="0" borderId="28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35" fillId="0" borderId="28" xfId="0" applyFont="1" applyBorder="1" applyAlignment="1">
      <alignment vertical="center"/>
    </xf>
    <xf numFmtId="0" fontId="135" fillId="0" borderId="28" xfId="0" applyFont="1" applyBorder="1" applyAlignment="1">
      <alignment vertical="center" wrapText="1"/>
    </xf>
    <xf numFmtId="0" fontId="136" fillId="0" borderId="28" xfId="0" applyFont="1" applyBorder="1" applyAlignment="1">
      <alignment vertical="center"/>
    </xf>
    <xf numFmtId="0" fontId="136" fillId="0" borderId="28" xfId="0" applyFont="1" applyBorder="1" applyAlignment="1">
      <alignment vertical="center" wrapText="1"/>
    </xf>
    <xf numFmtId="183" fontId="136" fillId="0" borderId="28" xfId="0" applyNumberFormat="1" applyFont="1" applyBorder="1" applyAlignment="1">
      <alignment vertical="center"/>
    </xf>
    <xf numFmtId="183" fontId="135" fillId="0" borderId="28" xfId="0" applyNumberFormat="1" applyFont="1" applyBorder="1" applyAlignment="1">
      <alignment vertical="center"/>
    </xf>
    <xf numFmtId="183" fontId="137" fillId="34" borderId="28" xfId="0" applyNumberFormat="1" applyFont="1" applyFill="1" applyBorder="1" applyAlignment="1">
      <alignment vertical="center"/>
    </xf>
    <xf numFmtId="49" fontId="136" fillId="0" borderId="28" xfId="0" applyNumberFormat="1" applyFont="1" applyBorder="1" applyAlignment="1">
      <alignment horizontal="center" vertical="center"/>
    </xf>
    <xf numFmtId="0" fontId="130" fillId="0" borderId="28" xfId="0" applyFont="1" applyBorder="1" applyAlignment="1">
      <alignment horizontal="center" vertical="center" wrapText="1"/>
    </xf>
    <xf numFmtId="0" fontId="130" fillId="0" borderId="28" xfId="0" applyFont="1" applyBorder="1" applyAlignment="1">
      <alignment horizontal="center" vertical="center"/>
    </xf>
    <xf numFmtId="0" fontId="130" fillId="0" borderId="32" xfId="0" applyFont="1" applyBorder="1" applyAlignment="1">
      <alignment horizontal="center" vertical="center" wrapText="1"/>
    </xf>
    <xf numFmtId="0" fontId="130" fillId="0" borderId="33" xfId="0" applyFont="1" applyBorder="1" applyAlignment="1">
      <alignment horizontal="center" vertical="center" wrapText="1"/>
    </xf>
    <xf numFmtId="0" fontId="130" fillId="0" borderId="34" xfId="0" applyFont="1" applyBorder="1" applyAlignment="1">
      <alignment horizontal="center" vertical="center" wrapText="1"/>
    </xf>
    <xf numFmtId="0" fontId="130" fillId="0" borderId="35" xfId="0" applyFont="1" applyBorder="1" applyAlignment="1">
      <alignment horizontal="center" vertical="center" wrapText="1"/>
    </xf>
    <xf numFmtId="0" fontId="130" fillId="0" borderId="0" xfId="0" applyFont="1" applyBorder="1" applyAlignment="1">
      <alignment horizontal="center" vertical="center" wrapText="1"/>
    </xf>
    <xf numFmtId="0" fontId="130" fillId="0" borderId="36" xfId="0" applyFont="1" applyBorder="1" applyAlignment="1">
      <alignment horizontal="center" vertical="center" wrapText="1"/>
    </xf>
    <xf numFmtId="0" fontId="130" fillId="0" borderId="37" xfId="0" applyFont="1" applyBorder="1" applyAlignment="1">
      <alignment horizontal="center" vertical="center" wrapText="1"/>
    </xf>
    <xf numFmtId="0" fontId="130" fillId="0" borderId="38" xfId="0" applyFont="1" applyBorder="1" applyAlignment="1">
      <alignment horizontal="center" vertical="center" wrapText="1"/>
    </xf>
    <xf numFmtId="0" fontId="130" fillId="0" borderId="39" xfId="0" applyFont="1" applyBorder="1" applyAlignment="1">
      <alignment horizontal="center" vertical="center" wrapText="1"/>
    </xf>
    <xf numFmtId="14" fontId="0" fillId="0" borderId="4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85" fillId="0" borderId="40" xfId="0" applyFont="1" applyBorder="1" applyAlignment="1">
      <alignment horizontal="center" vertical="center"/>
    </xf>
    <xf numFmtId="0" fontId="107" fillId="0" borderId="40" xfId="0" applyFont="1" applyBorder="1" applyAlignment="1">
      <alignment horizontal="center" vertical="center"/>
    </xf>
    <xf numFmtId="58" fontId="107" fillId="0" borderId="40" xfId="0" applyNumberFormat="1" applyFont="1" applyBorder="1" applyAlignment="1">
      <alignment horizontal="center" vertical="center"/>
    </xf>
    <xf numFmtId="0" fontId="138" fillId="0" borderId="40" xfId="0" applyFont="1" applyBorder="1" applyAlignment="1">
      <alignment horizontal="center" vertical="center"/>
    </xf>
    <xf numFmtId="0" fontId="108" fillId="0" borderId="4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85" fillId="0" borderId="41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103" fillId="0" borderId="41" xfId="0" applyFont="1" applyBorder="1" applyAlignment="1">
      <alignment horizontal="center" vertical="center"/>
    </xf>
    <xf numFmtId="0" fontId="103" fillId="0" borderId="41" xfId="0" applyFont="1" applyBorder="1" applyAlignment="1" quotePrefix="1">
      <alignment horizontal="center" vertical="center"/>
    </xf>
    <xf numFmtId="0" fontId="139" fillId="0" borderId="41" xfId="0" applyFont="1" applyBorder="1" applyAlignment="1">
      <alignment horizontal="center" vertical="top" wrapText="1"/>
    </xf>
    <xf numFmtId="0" fontId="140" fillId="0" borderId="40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105" fillId="0" borderId="41" xfId="0" applyFont="1" applyBorder="1" applyAlignment="1">
      <alignment horizontal="center" vertical="center"/>
    </xf>
    <xf numFmtId="176" fontId="105" fillId="0" borderId="41" xfId="0" applyNumberFormat="1" applyFont="1" applyBorder="1" applyAlignment="1" quotePrefix="1">
      <alignment horizontal="center" vertical="center"/>
    </xf>
    <xf numFmtId="0" fontId="105" fillId="0" borderId="41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/>
    </xf>
    <xf numFmtId="0" fontId="141" fillId="0" borderId="2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5" fillId="0" borderId="41" xfId="0" applyFont="1" applyBorder="1" applyAlignment="1">
      <alignment horizontal="center" vertical="center"/>
    </xf>
    <xf numFmtId="0" fontId="131" fillId="0" borderId="0" xfId="0" applyFont="1" applyAlignment="1">
      <alignment horizontal="left" vertical="center" wrapText="1"/>
    </xf>
    <xf numFmtId="0" fontId="117" fillId="0" borderId="40" xfId="0" applyFont="1" applyBorder="1" applyAlignment="1">
      <alignment horizontal="center" vertical="center" wrapText="1"/>
    </xf>
    <xf numFmtId="0" fontId="118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vertical="center"/>
    </xf>
    <xf numFmtId="0" fontId="142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vertical="center"/>
    </xf>
    <xf numFmtId="177" fontId="120" fillId="0" borderId="0" xfId="0" applyNumberFormat="1" applyFont="1" applyAlignment="1">
      <alignment horizontal="center" vertical="center"/>
    </xf>
    <xf numFmtId="0" fontId="142" fillId="0" borderId="40" xfId="0" applyFont="1" applyBorder="1" applyAlignment="1">
      <alignment horizontal="center" vertical="center" wrapText="1"/>
    </xf>
    <xf numFmtId="0" fontId="117" fillId="0" borderId="46" xfId="0" applyFont="1" applyBorder="1" applyAlignment="1">
      <alignment horizontal="center" vertical="center"/>
    </xf>
    <xf numFmtId="178" fontId="124" fillId="0" borderId="40" xfId="0" applyNumberFormat="1" applyFont="1" applyBorder="1" applyAlignment="1">
      <alignment horizontal="center" vertical="center" wrapText="1"/>
    </xf>
    <xf numFmtId="0" fontId="117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18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vertical="center"/>
    </xf>
    <xf numFmtId="0" fontId="143" fillId="0" borderId="53" xfId="0" applyFont="1" applyBorder="1" applyAlignment="1">
      <alignment horizontal="center" vertical="center" wrapText="1"/>
    </xf>
    <xf numFmtId="178" fontId="144" fillId="0" borderId="40" xfId="0" applyNumberFormat="1" applyFont="1" applyBorder="1" applyAlignment="1">
      <alignment horizontal="center" vertical="center" wrapText="1"/>
    </xf>
    <xf numFmtId="0" fontId="118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118" fillId="0" borderId="53" xfId="0" applyFont="1" applyBorder="1" applyAlignment="1">
      <alignment horizontal="center" vertical="center" wrapText="1"/>
    </xf>
    <xf numFmtId="0" fontId="118" fillId="0" borderId="0" xfId="0" applyFont="1" applyAlignment="1">
      <alignment horizontal="center" vertical="center" wrapText="1"/>
    </xf>
    <xf numFmtId="0" fontId="145" fillId="0" borderId="57" xfId="0" applyFont="1" applyBorder="1" applyAlignment="1">
      <alignment horizontal="center" vertical="center" wrapText="1"/>
    </xf>
    <xf numFmtId="0" fontId="4" fillId="0" borderId="57" xfId="0" applyFont="1" applyBorder="1" applyAlignment="1">
      <alignment vertical="center"/>
    </xf>
    <xf numFmtId="0" fontId="146" fillId="0" borderId="0" xfId="0" applyFont="1" applyAlignment="1" applyProtection="1">
      <alignment vertical="center" wrapText="1"/>
      <protection locked="0"/>
    </xf>
    <xf numFmtId="0" fontId="127" fillId="0" borderId="48" xfId="0" applyFont="1" applyFill="1" applyBorder="1" applyAlignment="1">
      <alignment horizontal="left" vertical="center"/>
    </xf>
    <xf numFmtId="0" fontId="127" fillId="0" borderId="26" xfId="0" applyFont="1" applyFill="1" applyBorder="1" applyAlignment="1">
      <alignment horizontal="left" vertical="center"/>
    </xf>
    <xf numFmtId="0" fontId="111" fillId="0" borderId="58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111" fillId="0" borderId="59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85" fillId="0" borderId="0" xfId="0" applyFont="1" applyAlignment="1">
      <alignment horizontal="left" vertical="center" wrapText="1"/>
    </xf>
    <xf numFmtId="0" fontId="147" fillId="0" borderId="0" xfId="0" applyFont="1" applyAlignment="1">
      <alignment horizontal="center" vertical="center"/>
    </xf>
    <xf numFmtId="0" fontId="111" fillId="0" borderId="0" xfId="0" applyFont="1" applyAlignment="1">
      <alignment horizontal="left" vertical="center"/>
    </xf>
    <xf numFmtId="0" fontId="112" fillId="0" borderId="58" xfId="0" applyFont="1" applyBorder="1" applyAlignment="1">
      <alignment vertical="center" wrapText="1"/>
    </xf>
    <xf numFmtId="0" fontId="148" fillId="0" borderId="57" xfId="0" applyFont="1" applyBorder="1" applyAlignment="1">
      <alignment horizontal="center" vertical="center"/>
    </xf>
    <xf numFmtId="0" fontId="115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vertical="center"/>
    </xf>
    <xf numFmtId="0" fontId="111" fillId="0" borderId="59" xfId="0" applyFont="1" applyBorder="1" applyAlignment="1">
      <alignment horizontal="center" vertical="center" wrapText="1"/>
    </xf>
    <xf numFmtId="0" fontId="111" fillId="0" borderId="41" xfId="0" applyFont="1" applyBorder="1" applyAlignment="1">
      <alignment horizontal="center" vertical="center" wrapText="1"/>
    </xf>
    <xf numFmtId="0" fontId="132" fillId="0" borderId="13" xfId="0" applyFont="1" applyBorder="1" applyAlignment="1">
      <alignment horizontal="justify" vertical="center" wrapText="1"/>
    </xf>
    <xf numFmtId="0" fontId="132" fillId="0" borderId="14" xfId="0" applyFont="1" applyBorder="1" applyAlignment="1">
      <alignment horizontal="justify" vertical="center" wrapText="1"/>
    </xf>
    <xf numFmtId="0" fontId="132" fillId="0" borderId="13" xfId="0" applyFont="1" applyBorder="1" applyAlignment="1">
      <alignment horizontal="center" vertical="center" wrapText="1"/>
    </xf>
    <xf numFmtId="0" fontId="132" fillId="0" borderId="14" xfId="0" applyFont="1" applyBorder="1" applyAlignment="1">
      <alignment horizontal="center" vertical="center" wrapText="1"/>
    </xf>
    <xf numFmtId="0" fontId="133" fillId="0" borderId="13" xfId="0" applyFont="1" applyBorder="1" applyAlignment="1">
      <alignment vertical="center" wrapText="1"/>
    </xf>
    <xf numFmtId="0" fontId="133" fillId="0" borderId="14" xfId="0" applyFont="1" applyBorder="1" applyAlignment="1">
      <alignment vertical="center" wrapText="1"/>
    </xf>
    <xf numFmtId="0" fontId="132" fillId="0" borderId="59" xfId="0" applyFont="1" applyBorder="1" applyAlignment="1">
      <alignment horizontal="justify" vertical="center" wrapText="1"/>
    </xf>
    <xf numFmtId="0" fontId="132" fillId="0" borderId="60" xfId="0" applyFont="1" applyBorder="1" applyAlignment="1">
      <alignment horizontal="justify" vertical="center" wrapText="1"/>
    </xf>
    <xf numFmtId="0" fontId="132" fillId="0" borderId="12" xfId="0" applyFont="1" applyBorder="1" applyAlignment="1">
      <alignment horizontal="justify" vertical="center" wrapText="1"/>
    </xf>
    <xf numFmtId="0" fontId="133" fillId="0" borderId="59" xfId="0" applyFont="1" applyBorder="1" applyAlignment="1">
      <alignment vertical="center" wrapText="1"/>
    </xf>
    <xf numFmtId="0" fontId="133" fillId="0" borderId="12" xfId="0" applyFont="1" applyBorder="1" applyAlignment="1">
      <alignment vertical="center" wrapText="1"/>
    </xf>
    <xf numFmtId="0" fontId="132" fillId="0" borderId="61" xfId="0" applyFont="1" applyBorder="1" applyAlignment="1">
      <alignment horizontal="justify" vertical="center" wrapText="1"/>
    </xf>
    <xf numFmtId="0" fontId="132" fillId="0" borderId="62" xfId="0" applyFont="1" applyBorder="1" applyAlignment="1">
      <alignment horizontal="justify" vertical="center" wrapText="1"/>
    </xf>
    <xf numFmtId="0" fontId="149" fillId="0" borderId="63" xfId="0" applyFont="1" applyBorder="1" applyAlignment="1">
      <alignment vertical="center" wrapText="1"/>
    </xf>
    <xf numFmtId="0" fontId="149" fillId="0" borderId="64" xfId="0" applyFont="1" applyBorder="1" applyAlignment="1">
      <alignment vertical="center" wrapText="1"/>
    </xf>
    <xf numFmtId="0" fontId="149" fillId="0" borderId="65" xfId="0" applyFont="1" applyBorder="1" applyAlignment="1">
      <alignment vertical="center" wrapText="1"/>
    </xf>
    <xf numFmtId="0" fontId="150" fillId="0" borderId="0" xfId="0" applyFont="1" applyAlignment="1">
      <alignment horizontal="center" vertical="center"/>
    </xf>
    <xf numFmtId="0" fontId="151" fillId="0" borderId="57" xfId="0" applyFont="1" applyBorder="1" applyAlignment="1">
      <alignment horizontal="center" vertical="center"/>
    </xf>
    <xf numFmtId="0" fontId="152" fillId="0" borderId="29" xfId="0" applyFont="1" applyBorder="1" applyAlignment="1">
      <alignment vertical="center" wrapText="1"/>
    </xf>
    <xf numFmtId="0" fontId="152" fillId="0" borderId="66" xfId="0" applyFont="1" applyBorder="1" applyAlignment="1">
      <alignment vertical="center" wrapText="1"/>
    </xf>
    <xf numFmtId="0" fontId="152" fillId="0" borderId="67" xfId="0" applyFont="1" applyBorder="1" applyAlignment="1">
      <alignment vertical="center" wrapText="1"/>
    </xf>
    <xf numFmtId="0" fontId="152" fillId="0" borderId="30" xfId="0" applyFont="1" applyBorder="1" applyAlignment="1">
      <alignment vertical="center" wrapText="1"/>
    </xf>
    <xf numFmtId="0" fontId="152" fillId="0" borderId="57" xfId="0" applyFont="1" applyBorder="1" applyAlignment="1">
      <alignment vertical="center" wrapText="1"/>
    </xf>
    <xf numFmtId="0" fontId="152" fillId="0" borderId="15" xfId="0" applyFont="1" applyBorder="1" applyAlignment="1">
      <alignment vertical="center" wrapText="1"/>
    </xf>
    <xf numFmtId="0" fontId="133" fillId="0" borderId="59" xfId="0" applyFont="1" applyBorder="1" applyAlignment="1">
      <alignment horizontal="justify" vertical="center" wrapText="1"/>
    </xf>
    <xf numFmtId="0" fontId="133" fillId="0" borderId="60" xfId="0" applyFont="1" applyBorder="1" applyAlignment="1">
      <alignment horizontal="justify" vertical="center" wrapText="1"/>
    </xf>
    <xf numFmtId="0" fontId="133" fillId="0" borderId="12" xfId="0" applyFont="1" applyBorder="1" applyAlignment="1">
      <alignment horizontal="justify" vertical="center" wrapText="1"/>
    </xf>
    <xf numFmtId="0" fontId="149" fillId="0" borderId="29" xfId="0" applyFont="1" applyBorder="1" applyAlignment="1">
      <alignment vertical="center" wrapText="1"/>
    </xf>
    <xf numFmtId="0" fontId="132" fillId="0" borderId="66" xfId="0" applyFont="1" applyBorder="1" applyAlignment="1">
      <alignment vertical="center" wrapText="1"/>
    </xf>
    <xf numFmtId="0" fontId="132" fillId="0" borderId="67" xfId="0" applyFont="1" applyBorder="1" applyAlignment="1">
      <alignment vertical="center" wrapText="1"/>
    </xf>
    <xf numFmtId="0" fontId="153" fillId="0" borderId="28" xfId="0" applyFont="1" applyBorder="1" applyAlignment="1">
      <alignment horizontal="center" vertical="center"/>
    </xf>
    <xf numFmtId="0" fontId="153" fillId="0" borderId="68" xfId="0" applyFont="1" applyBorder="1" applyAlignment="1">
      <alignment horizontal="left" vertical="center"/>
    </xf>
    <xf numFmtId="0" fontId="153" fillId="0" borderId="69" xfId="0" applyFont="1" applyBorder="1" applyAlignment="1">
      <alignment horizontal="left" vertical="center"/>
    </xf>
    <xf numFmtId="0" fontId="153" fillId="0" borderId="70" xfId="0" applyFont="1" applyBorder="1" applyAlignment="1">
      <alignment horizontal="left" vertical="center"/>
    </xf>
    <xf numFmtId="0" fontId="134" fillId="34" borderId="68" xfId="0" applyFont="1" applyFill="1" applyBorder="1" applyAlignment="1">
      <alignment horizontal="right" vertical="center"/>
    </xf>
    <xf numFmtId="0" fontId="134" fillId="34" borderId="69" xfId="0" applyFont="1" applyFill="1" applyBorder="1" applyAlignment="1">
      <alignment horizontal="right" vertical="center"/>
    </xf>
    <xf numFmtId="0" fontId="134" fillId="34" borderId="70" xfId="0" applyFont="1" applyFill="1" applyBorder="1" applyAlignment="1">
      <alignment horizontal="right" vertical="center"/>
    </xf>
    <xf numFmtId="0" fontId="85" fillId="35" borderId="58" xfId="0" applyFont="1" applyFill="1" applyBorder="1" applyAlignment="1">
      <alignment vertical="center" wrapText="1"/>
    </xf>
    <xf numFmtId="0" fontId="85" fillId="0" borderId="58" xfId="0" applyFont="1" applyBorder="1" applyAlignment="1">
      <alignment vertical="center" wrapText="1"/>
    </xf>
    <xf numFmtId="0" fontId="85" fillId="0" borderId="58" xfId="0" applyFont="1" applyBorder="1" applyAlignment="1">
      <alignment horizontal="center" vertical="center" wrapText="1"/>
    </xf>
    <xf numFmtId="0" fontId="85" fillId="0" borderId="30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85" fillId="0" borderId="29" xfId="0" applyFont="1" applyBorder="1" applyAlignment="1">
      <alignment vertical="center" wrapText="1"/>
    </xf>
    <xf numFmtId="0" fontId="4" fillId="0" borderId="67" xfId="0" applyFont="1" applyBorder="1" applyAlignment="1">
      <alignment vertical="center"/>
    </xf>
    <xf numFmtId="0" fontId="85" fillId="0" borderId="59" xfId="0" applyFont="1" applyBorder="1" applyAlignment="1">
      <alignment horizontal="center" vertical="center" wrapText="1"/>
    </xf>
    <xf numFmtId="0" fontId="85" fillId="0" borderId="59" xfId="0" applyFont="1" applyBorder="1" applyAlignment="1">
      <alignment horizontal="right" vertical="center" wrapText="1"/>
    </xf>
    <xf numFmtId="0" fontId="117" fillId="0" borderId="58" xfId="0" applyFont="1" applyBorder="1" applyAlignment="1">
      <alignment horizontal="center" vertical="center" wrapText="1"/>
    </xf>
    <xf numFmtId="0" fontId="154" fillId="0" borderId="30" xfId="0" applyFont="1" applyBorder="1" applyAlignment="1">
      <alignment horizontal="center" vertical="center" wrapText="1"/>
    </xf>
    <xf numFmtId="0" fontId="117" fillId="0" borderId="29" xfId="0" applyFont="1" applyBorder="1" applyAlignment="1">
      <alignment horizontal="center" vertical="center" wrapText="1"/>
    </xf>
    <xf numFmtId="0" fontId="117" fillId="0" borderId="30" xfId="0" applyFont="1" applyBorder="1" applyAlignment="1">
      <alignment horizontal="center" vertical="center" wrapText="1"/>
    </xf>
    <xf numFmtId="0" fontId="117" fillId="35" borderId="58" xfId="0" applyFont="1" applyFill="1" applyBorder="1" applyAlignment="1">
      <alignment horizontal="center" vertical="center" wrapText="1"/>
    </xf>
    <xf numFmtId="0" fontId="155" fillId="0" borderId="41" xfId="0" applyFont="1" applyBorder="1" applyAlignment="1">
      <alignment horizontal="center" vertical="center"/>
    </xf>
    <xf numFmtId="0" fontId="156" fillId="0" borderId="0" xfId="0" applyFont="1" applyAlignment="1">
      <alignment horizontal="center" vertical="center"/>
    </xf>
    <xf numFmtId="0" fontId="157" fillId="33" borderId="0" xfId="0" applyFont="1" applyFill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Comma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R41" sqref="R41"/>
    </sheetView>
  </sheetViews>
  <sheetFormatPr defaultColWidth="11.21484375" defaultRowHeight="15" customHeight="1"/>
  <cols>
    <col min="1" max="1" width="4.10546875" style="0" customWidth="1"/>
    <col min="2" max="3" width="11.5546875" style="0" customWidth="1"/>
    <col min="4" max="4" width="17.21484375" style="0" customWidth="1"/>
    <col min="5" max="5" width="16.4453125" style="0" customWidth="1"/>
    <col min="6" max="6" width="7.77734375" style="0" customWidth="1"/>
    <col min="7" max="8" width="6.88671875" style="0" customWidth="1"/>
    <col min="9" max="9" width="11.21484375" style="0" customWidth="1"/>
    <col min="10" max="10" width="10.10546875" style="0" customWidth="1"/>
    <col min="11" max="18" width="6.88671875" style="0" customWidth="1"/>
    <col min="19" max="19" width="24.21484375" style="0" customWidth="1"/>
    <col min="20" max="26" width="6.88671875" style="0" customWidth="1"/>
  </cols>
  <sheetData>
    <row r="1" spans="1:26" ht="31.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"/>
      <c r="L1" s="1"/>
      <c r="M1" s="1"/>
      <c r="N1" s="1"/>
      <c r="O1" s="1"/>
      <c r="P1" s="1"/>
      <c r="Q1" s="122" t="s">
        <v>131</v>
      </c>
      <c r="R1" s="123"/>
      <c r="S1" s="123"/>
      <c r="T1" s="123"/>
      <c r="U1" s="123"/>
      <c r="V1" s="1"/>
      <c r="W1" s="1"/>
      <c r="X1" s="1"/>
      <c r="Y1" s="1"/>
      <c r="Z1" s="1"/>
    </row>
    <row r="2" spans="1:26" ht="16.5" customHeight="1">
      <c r="A2" s="144" t="s">
        <v>1</v>
      </c>
      <c r="B2" s="142"/>
      <c r="C2" s="142"/>
      <c r="D2" s="142"/>
      <c r="E2" s="143"/>
      <c r="F2" s="155" t="s">
        <v>113</v>
      </c>
      <c r="G2" s="142"/>
      <c r="H2" s="142"/>
      <c r="I2" s="142"/>
      <c r="J2" s="143"/>
      <c r="K2" s="1"/>
      <c r="L2" s="1"/>
      <c r="M2" s="1"/>
      <c r="N2" s="1"/>
      <c r="O2" s="1"/>
      <c r="P2" s="1"/>
      <c r="Q2" s="123" t="s">
        <v>126</v>
      </c>
      <c r="R2" s="123"/>
      <c r="S2" s="123"/>
      <c r="T2" s="99" t="s">
        <v>128</v>
      </c>
      <c r="U2" s="99" t="s">
        <v>127</v>
      </c>
      <c r="V2" s="1"/>
      <c r="W2" s="1"/>
      <c r="X2" s="1"/>
      <c r="Y2" s="1"/>
      <c r="Z2" s="1"/>
    </row>
    <row r="3" spans="1:26" ht="16.5" customHeight="1">
      <c r="A3" s="2" t="s">
        <v>2</v>
      </c>
      <c r="B3" s="2"/>
      <c r="C3" s="144" t="s">
        <v>3</v>
      </c>
      <c r="D3" s="142"/>
      <c r="E3" s="143"/>
      <c r="F3" s="144" t="s">
        <v>125</v>
      </c>
      <c r="G3" s="142"/>
      <c r="H3" s="142"/>
      <c r="I3" s="143"/>
      <c r="J3" s="2" t="s">
        <v>4</v>
      </c>
      <c r="K3" s="3"/>
      <c r="L3" s="1"/>
      <c r="M3" s="1"/>
      <c r="N3" s="1"/>
      <c r="O3" s="1"/>
      <c r="P3" s="1"/>
      <c r="Q3" s="124" t="s">
        <v>129</v>
      </c>
      <c r="R3" s="125"/>
      <c r="S3" s="126"/>
      <c r="T3" s="99">
        <v>2</v>
      </c>
      <c r="U3" s="99">
        <v>36</v>
      </c>
      <c r="V3" s="1"/>
      <c r="W3" s="1"/>
      <c r="X3" s="1"/>
      <c r="Y3" s="1"/>
      <c r="Z3" s="1"/>
    </row>
    <row r="4" spans="1:26" ht="19.5" customHeight="1">
      <c r="A4" s="144" t="s">
        <v>5</v>
      </c>
      <c r="B4" s="143"/>
      <c r="C4" s="144">
        <v>99335422</v>
      </c>
      <c r="D4" s="142"/>
      <c r="E4" s="143"/>
      <c r="F4" s="146" t="s">
        <v>122</v>
      </c>
      <c r="G4" s="142"/>
      <c r="H4" s="142"/>
      <c r="I4" s="143"/>
      <c r="J4" s="4">
        <v>41</v>
      </c>
      <c r="K4" s="3"/>
      <c r="L4" s="1"/>
      <c r="M4" s="1"/>
      <c r="N4" s="1"/>
      <c r="O4" s="1"/>
      <c r="P4" s="1"/>
      <c r="Q4" s="127"/>
      <c r="R4" s="128"/>
      <c r="S4" s="129"/>
      <c r="T4" s="99">
        <v>6</v>
      </c>
      <c r="U4" s="99">
        <v>68</v>
      </c>
      <c r="V4" s="1"/>
      <c r="W4" s="1"/>
      <c r="X4" s="1"/>
      <c r="Y4" s="1"/>
      <c r="Z4" s="1"/>
    </row>
    <row r="5" spans="1:26" ht="19.5" customHeight="1">
      <c r="A5" s="144" t="s">
        <v>6</v>
      </c>
      <c r="B5" s="143"/>
      <c r="C5" s="144" t="s">
        <v>7</v>
      </c>
      <c r="D5" s="142"/>
      <c r="E5" s="143"/>
      <c r="F5" s="146" t="s">
        <v>123</v>
      </c>
      <c r="G5" s="142"/>
      <c r="H5" s="142"/>
      <c r="I5" s="143"/>
      <c r="J5" s="4">
        <v>45</v>
      </c>
      <c r="K5" s="1"/>
      <c r="L5" s="1"/>
      <c r="M5" s="1"/>
      <c r="N5" s="1"/>
      <c r="O5" s="1"/>
      <c r="P5" s="1"/>
      <c r="Q5" s="127"/>
      <c r="R5" s="128"/>
      <c r="S5" s="129"/>
      <c r="T5" s="99">
        <v>7</v>
      </c>
      <c r="U5" s="99">
        <v>73</v>
      </c>
      <c r="V5" s="1"/>
      <c r="W5" s="1"/>
      <c r="X5" s="1"/>
      <c r="Y5" s="1"/>
      <c r="Z5" s="1"/>
    </row>
    <row r="6" spans="1:26" ht="19.5" customHeight="1">
      <c r="A6" s="144" t="s">
        <v>8</v>
      </c>
      <c r="B6" s="143"/>
      <c r="C6" s="145" t="s">
        <v>9</v>
      </c>
      <c r="D6" s="142"/>
      <c r="E6" s="143"/>
      <c r="F6" s="146" t="s">
        <v>124</v>
      </c>
      <c r="G6" s="142"/>
      <c r="H6" s="142"/>
      <c r="I6" s="143"/>
      <c r="J6" s="4">
        <v>33</v>
      </c>
      <c r="K6" s="1"/>
      <c r="L6" s="1"/>
      <c r="M6" s="1"/>
      <c r="N6" s="1"/>
      <c r="O6" s="1"/>
      <c r="P6" s="1"/>
      <c r="Q6" s="130"/>
      <c r="R6" s="131"/>
      <c r="S6" s="132"/>
      <c r="T6" s="99">
        <v>8</v>
      </c>
      <c r="U6" s="99">
        <v>77</v>
      </c>
      <c r="V6" s="1"/>
      <c r="W6" s="1"/>
      <c r="X6" s="1"/>
      <c r="Y6" s="1"/>
      <c r="Z6" s="1"/>
    </row>
    <row r="7" spans="1:26" ht="25.5" customHeight="1">
      <c r="A7" s="149" t="s">
        <v>10</v>
      </c>
      <c r="B7" s="143"/>
      <c r="C7" s="150" t="s">
        <v>11</v>
      </c>
      <c r="D7" s="143"/>
      <c r="E7" s="5" t="s">
        <v>12</v>
      </c>
      <c r="F7" s="6" t="s">
        <v>13</v>
      </c>
      <c r="G7" s="151"/>
      <c r="H7" s="143"/>
      <c r="I7" s="6" t="s">
        <v>14</v>
      </c>
      <c r="J7" s="5"/>
      <c r="K7" s="7"/>
      <c r="L7" s="7"/>
      <c r="M7" s="7"/>
      <c r="N7" s="7"/>
      <c r="O7" s="7"/>
      <c r="P7" s="7"/>
      <c r="Q7" s="124" t="s">
        <v>130</v>
      </c>
      <c r="R7" s="125"/>
      <c r="S7" s="126"/>
      <c r="T7" s="99">
        <v>1</v>
      </c>
      <c r="U7" s="99">
        <v>59</v>
      </c>
      <c r="V7" s="7"/>
      <c r="W7" s="7"/>
      <c r="X7" s="7"/>
      <c r="Y7" s="7"/>
      <c r="Z7" s="7"/>
    </row>
    <row r="8" spans="1:26" ht="19.5" customHeight="1">
      <c r="A8" s="141" t="s">
        <v>15</v>
      </c>
      <c r="B8" s="142"/>
      <c r="C8" s="142"/>
      <c r="D8" s="142"/>
      <c r="E8" s="143"/>
      <c r="F8" s="139" t="s">
        <v>16</v>
      </c>
      <c r="G8" s="141" t="s">
        <v>17</v>
      </c>
      <c r="H8" s="142"/>
      <c r="I8" s="142"/>
      <c r="J8" s="143"/>
      <c r="K8" s="1"/>
      <c r="L8" s="1"/>
      <c r="M8" s="1"/>
      <c r="N8" s="1"/>
      <c r="O8" s="1"/>
      <c r="P8" s="1"/>
      <c r="Q8" s="127"/>
      <c r="R8" s="128"/>
      <c r="S8" s="129"/>
      <c r="T8" s="99">
        <v>2</v>
      </c>
      <c r="U8" s="99">
        <v>65</v>
      </c>
      <c r="V8" s="1"/>
      <c r="W8" s="1"/>
      <c r="X8" s="1"/>
      <c r="Y8" s="1"/>
      <c r="Z8" s="1"/>
    </row>
    <row r="9" spans="1:26" ht="19.5" customHeight="1">
      <c r="A9" s="135"/>
      <c r="B9" s="135" t="s">
        <v>18</v>
      </c>
      <c r="C9" s="8" t="s">
        <v>19</v>
      </c>
      <c r="D9" s="135" t="s">
        <v>20</v>
      </c>
      <c r="E9" s="9" t="s">
        <v>21</v>
      </c>
      <c r="F9" s="152"/>
      <c r="G9" s="147" t="s">
        <v>18</v>
      </c>
      <c r="H9" s="140" t="s">
        <v>22</v>
      </c>
      <c r="I9" s="147" t="s">
        <v>23</v>
      </c>
      <c r="J9" s="148" t="s">
        <v>24</v>
      </c>
      <c r="K9" s="1"/>
      <c r="L9" s="1"/>
      <c r="M9" s="1"/>
      <c r="N9" s="1"/>
      <c r="O9" s="1"/>
      <c r="P9" s="1"/>
      <c r="Q9" s="127"/>
      <c r="R9" s="128"/>
      <c r="S9" s="129"/>
      <c r="T9" s="99">
        <v>6</v>
      </c>
      <c r="U9" s="99">
        <v>121</v>
      </c>
      <c r="V9" s="1"/>
      <c r="W9" s="1"/>
      <c r="X9" s="1"/>
      <c r="Y9" s="1"/>
      <c r="Z9" s="1"/>
    </row>
    <row r="10" spans="1:26" ht="28.5" customHeight="1">
      <c r="A10" s="134"/>
      <c r="B10" s="134"/>
      <c r="C10" s="8" t="s">
        <v>25</v>
      </c>
      <c r="D10" s="134"/>
      <c r="E10" s="10" t="s">
        <v>26</v>
      </c>
      <c r="F10" s="134"/>
      <c r="G10" s="134"/>
      <c r="H10" s="134"/>
      <c r="I10" s="134"/>
      <c r="J10" s="134"/>
      <c r="K10" s="1"/>
      <c r="L10" s="1"/>
      <c r="M10" s="1"/>
      <c r="N10" s="1"/>
      <c r="O10" s="1"/>
      <c r="P10" s="1"/>
      <c r="Q10" s="127"/>
      <c r="R10" s="128"/>
      <c r="S10" s="129"/>
      <c r="T10" s="99">
        <v>7</v>
      </c>
      <c r="U10" s="99">
        <v>130</v>
      </c>
      <c r="V10" s="1"/>
      <c r="W10" s="1"/>
      <c r="X10" s="1"/>
      <c r="Y10" s="1"/>
      <c r="Z10" s="1"/>
    </row>
    <row r="11" spans="1:26" ht="16.5" customHeight="1">
      <c r="A11" s="135">
        <v>1</v>
      </c>
      <c r="B11" s="136"/>
      <c r="D11" s="137"/>
      <c r="E11" s="138"/>
      <c r="F11" s="139"/>
      <c r="G11" s="140"/>
      <c r="H11" s="140"/>
      <c r="I11" s="133"/>
      <c r="J11" s="135"/>
      <c r="K11" s="1"/>
      <c r="L11" s="1"/>
      <c r="M11" s="1"/>
      <c r="N11" s="1"/>
      <c r="O11" s="1"/>
      <c r="P11" s="1"/>
      <c r="Q11" s="130"/>
      <c r="R11" s="131"/>
      <c r="S11" s="132"/>
      <c r="T11" s="99">
        <v>8</v>
      </c>
      <c r="U11" s="99">
        <v>136</v>
      </c>
      <c r="V11" s="1"/>
      <c r="W11" s="1"/>
      <c r="X11" s="1"/>
      <c r="Y11" s="1"/>
      <c r="Z11" s="1"/>
    </row>
    <row r="12" spans="1:26" ht="16.5" customHeight="1">
      <c r="A12" s="134"/>
      <c r="B12" s="134"/>
      <c r="C12" s="11"/>
      <c r="D12" s="134"/>
      <c r="E12" s="134"/>
      <c r="F12" s="134"/>
      <c r="G12" s="134"/>
      <c r="H12" s="134"/>
      <c r="I12" s="134"/>
      <c r="J12" s="134"/>
      <c r="K12" s="1"/>
      <c r="L12" s="1"/>
      <c r="M12" s="1"/>
      <c r="N12" s="1"/>
      <c r="O12" s="1"/>
      <c r="P12" s="1"/>
      <c r="Q12" s="98"/>
      <c r="R12" s="98"/>
      <c r="S12" s="98"/>
      <c r="T12" s="98"/>
      <c r="U12" s="98"/>
      <c r="V12" s="98"/>
      <c r="W12" s="1"/>
      <c r="X12" s="1"/>
      <c r="Y12" s="1"/>
      <c r="Z12" s="1"/>
    </row>
    <row r="13" spans="1:26" ht="16.5" customHeight="1">
      <c r="A13" s="135">
        <v>2</v>
      </c>
      <c r="B13" s="136"/>
      <c r="C13" s="11"/>
      <c r="D13" s="137"/>
      <c r="E13" s="138"/>
      <c r="F13" s="139"/>
      <c r="G13" s="140"/>
      <c r="H13" s="140"/>
      <c r="I13" s="133"/>
      <c r="J13" s="135"/>
      <c r="K13" s="1"/>
      <c r="L13" s="1"/>
      <c r="M13" s="1"/>
      <c r="N13" s="1"/>
      <c r="O13" s="1"/>
      <c r="P13" s="1"/>
      <c r="Q13" s="98"/>
      <c r="R13" s="98"/>
      <c r="S13" s="98"/>
      <c r="T13" s="98"/>
      <c r="U13" s="98"/>
      <c r="V13" s="98"/>
      <c r="W13" s="1"/>
      <c r="X13" s="1"/>
      <c r="Y13" s="1"/>
      <c r="Z13" s="1"/>
    </row>
    <row r="14" spans="1:26" ht="16.5" customHeight="1">
      <c r="A14" s="134"/>
      <c r="B14" s="134"/>
      <c r="C14" s="11"/>
      <c r="D14" s="134"/>
      <c r="E14" s="134"/>
      <c r="F14" s="134"/>
      <c r="G14" s="134"/>
      <c r="H14" s="134"/>
      <c r="I14" s="134"/>
      <c r="J14" s="134"/>
      <c r="K14" s="1"/>
      <c r="L14" s="1"/>
      <c r="M14" s="1"/>
      <c r="N14" s="1"/>
      <c r="O14" s="1"/>
      <c r="P14" s="1"/>
      <c r="Q14" s="98"/>
      <c r="R14" s="98"/>
      <c r="S14" s="98"/>
      <c r="T14" s="98"/>
      <c r="U14" s="98"/>
      <c r="V14" s="98"/>
      <c r="W14" s="1"/>
      <c r="X14" s="1"/>
      <c r="Y14" s="1"/>
      <c r="Z14" s="1"/>
    </row>
    <row r="15" spans="1:26" ht="16.5" customHeight="1">
      <c r="A15" s="135">
        <v>3</v>
      </c>
      <c r="B15" s="136"/>
      <c r="C15" s="11"/>
      <c r="D15" s="137"/>
      <c r="E15" s="138"/>
      <c r="F15" s="139"/>
      <c r="G15" s="140"/>
      <c r="H15" s="140"/>
      <c r="I15" s="133"/>
      <c r="J15" s="135"/>
      <c r="K15" s="1"/>
      <c r="L15" s="1"/>
      <c r="M15" s="1"/>
      <c r="N15" s="1"/>
      <c r="O15" s="1"/>
      <c r="P15" s="1"/>
      <c r="Q15" s="98"/>
      <c r="R15" s="98"/>
      <c r="S15" s="98"/>
      <c r="T15" s="98"/>
      <c r="U15" s="98"/>
      <c r="V15" s="98"/>
      <c r="W15" s="1"/>
      <c r="X15" s="1"/>
      <c r="Y15" s="1"/>
      <c r="Z15" s="1"/>
    </row>
    <row r="16" spans="1:26" ht="16.5" customHeight="1">
      <c r="A16" s="134"/>
      <c r="B16" s="134"/>
      <c r="C16" s="11"/>
      <c r="D16" s="134"/>
      <c r="E16" s="134"/>
      <c r="F16" s="134"/>
      <c r="G16" s="134"/>
      <c r="H16" s="134"/>
      <c r="I16" s="134"/>
      <c r="J16" s="134"/>
      <c r="K16" s="1"/>
      <c r="L16" s="1"/>
      <c r="M16" s="1"/>
      <c r="N16" s="1"/>
      <c r="O16" s="1"/>
      <c r="P16" s="1"/>
      <c r="Q16" s="98"/>
      <c r="R16" s="98"/>
      <c r="S16" s="98"/>
      <c r="T16" s="98"/>
      <c r="U16" s="98"/>
      <c r="V16" s="98"/>
      <c r="W16" s="1"/>
      <c r="X16" s="1"/>
      <c r="Y16" s="1"/>
      <c r="Z16" s="1"/>
    </row>
    <row r="17" spans="1:26" ht="16.5" customHeight="1">
      <c r="A17" s="135">
        <v>4</v>
      </c>
      <c r="B17" s="136"/>
      <c r="C17" s="11"/>
      <c r="D17" s="137"/>
      <c r="E17" s="138"/>
      <c r="F17" s="139"/>
      <c r="G17" s="140"/>
      <c r="H17" s="140"/>
      <c r="I17" s="133"/>
      <c r="J17" s="135"/>
      <c r="K17" s="1"/>
      <c r="L17" s="1"/>
      <c r="M17" s="1"/>
      <c r="N17" s="1"/>
      <c r="O17" s="1"/>
      <c r="P17" s="1"/>
      <c r="Q17" s="98"/>
      <c r="R17" s="98"/>
      <c r="S17" s="98"/>
      <c r="T17" s="98"/>
      <c r="U17" s="98"/>
      <c r="V17" s="98"/>
      <c r="W17" s="1"/>
      <c r="X17" s="1"/>
      <c r="Y17" s="1"/>
      <c r="Z17" s="1"/>
    </row>
    <row r="18" spans="1:26" ht="16.5" customHeight="1">
      <c r="A18" s="134"/>
      <c r="B18" s="134"/>
      <c r="C18" s="11"/>
      <c r="D18" s="134"/>
      <c r="E18" s="134"/>
      <c r="F18" s="134"/>
      <c r="G18" s="134"/>
      <c r="H18" s="134"/>
      <c r="I18" s="134"/>
      <c r="J18" s="134"/>
      <c r="K18" s="1"/>
      <c r="L18" s="1"/>
      <c r="M18" s="1"/>
      <c r="N18" s="1"/>
      <c r="O18" s="1"/>
      <c r="P18" s="1"/>
      <c r="Q18" s="98"/>
      <c r="R18" s="98"/>
      <c r="S18" s="98"/>
      <c r="T18" s="98"/>
      <c r="U18" s="98"/>
      <c r="V18" s="98"/>
      <c r="W18" s="1"/>
      <c r="X18" s="1"/>
      <c r="Y18" s="1"/>
      <c r="Z18" s="1"/>
    </row>
    <row r="19" spans="1:26" ht="16.5" customHeight="1">
      <c r="A19" s="135">
        <v>5</v>
      </c>
      <c r="B19" s="136"/>
      <c r="C19" s="11"/>
      <c r="D19" s="137"/>
      <c r="E19" s="138"/>
      <c r="F19" s="139"/>
      <c r="G19" s="140"/>
      <c r="H19" s="140"/>
      <c r="I19" s="133"/>
      <c r="J19" s="135"/>
      <c r="K19" s="1"/>
      <c r="L19" s="1"/>
      <c r="M19" s="1"/>
      <c r="N19" s="1"/>
      <c r="O19" s="1"/>
      <c r="P19" s="1"/>
      <c r="Q19" s="98"/>
      <c r="R19" s="98"/>
      <c r="S19" s="98"/>
      <c r="T19" s="98"/>
      <c r="U19" s="98"/>
      <c r="V19" s="98"/>
      <c r="W19" s="1"/>
      <c r="X19" s="1"/>
      <c r="Y19" s="1"/>
      <c r="Z19" s="1"/>
    </row>
    <row r="20" spans="1:26" ht="16.5" customHeight="1">
      <c r="A20" s="134"/>
      <c r="B20" s="134"/>
      <c r="C20" s="11"/>
      <c r="D20" s="134"/>
      <c r="E20" s="134"/>
      <c r="F20" s="134"/>
      <c r="G20" s="134"/>
      <c r="H20" s="134"/>
      <c r="I20" s="134"/>
      <c r="J20" s="13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35">
        <v>6</v>
      </c>
      <c r="B21" s="136"/>
      <c r="C21" s="11"/>
      <c r="D21" s="137"/>
      <c r="E21" s="138"/>
      <c r="F21" s="139"/>
      <c r="G21" s="140"/>
      <c r="H21" s="140"/>
      <c r="I21" s="133"/>
      <c r="J21" s="13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34"/>
      <c r="B22" s="134"/>
      <c r="C22" s="11"/>
      <c r="D22" s="134"/>
      <c r="E22" s="134"/>
      <c r="F22" s="134"/>
      <c r="G22" s="134"/>
      <c r="H22" s="134"/>
      <c r="I22" s="134"/>
      <c r="J22" s="13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35">
        <v>7</v>
      </c>
      <c r="B23" s="136"/>
      <c r="C23" s="11"/>
      <c r="D23" s="137"/>
      <c r="E23" s="138"/>
      <c r="F23" s="139"/>
      <c r="G23" s="140"/>
      <c r="H23" s="140"/>
      <c r="I23" s="133"/>
      <c r="J23" s="13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34"/>
      <c r="B24" s="134"/>
      <c r="C24" s="11"/>
      <c r="D24" s="134"/>
      <c r="E24" s="134"/>
      <c r="F24" s="134"/>
      <c r="G24" s="134"/>
      <c r="H24" s="134"/>
      <c r="I24" s="134"/>
      <c r="J24" s="13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35">
        <v>8</v>
      </c>
      <c r="B25" s="136"/>
      <c r="C25" s="11"/>
      <c r="D25" s="137"/>
      <c r="E25" s="138"/>
      <c r="F25" s="139"/>
      <c r="G25" s="140"/>
      <c r="H25" s="140"/>
      <c r="I25" s="133"/>
      <c r="J25" s="13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34"/>
      <c r="B26" s="134"/>
      <c r="C26" s="11"/>
      <c r="D26" s="134"/>
      <c r="E26" s="134"/>
      <c r="F26" s="134"/>
      <c r="G26" s="134"/>
      <c r="H26" s="134"/>
      <c r="I26" s="134"/>
      <c r="J26" s="13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35">
        <v>9</v>
      </c>
      <c r="B27" s="136"/>
      <c r="C27" s="11"/>
      <c r="D27" s="137"/>
      <c r="E27" s="138"/>
      <c r="F27" s="139"/>
      <c r="G27" s="140"/>
      <c r="H27" s="140"/>
      <c r="I27" s="133"/>
      <c r="J27" s="13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34"/>
      <c r="B28" s="134"/>
      <c r="C28" s="11"/>
      <c r="D28" s="134"/>
      <c r="E28" s="134"/>
      <c r="F28" s="134"/>
      <c r="G28" s="134"/>
      <c r="H28" s="134"/>
      <c r="I28" s="134"/>
      <c r="J28" s="13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35">
        <v>10</v>
      </c>
      <c r="B29" s="136"/>
      <c r="C29" s="11"/>
      <c r="D29" s="137"/>
      <c r="E29" s="138"/>
      <c r="F29" s="139"/>
      <c r="G29" s="140"/>
      <c r="H29" s="140"/>
      <c r="I29" s="133"/>
      <c r="J29" s="13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34"/>
      <c r="B30" s="134"/>
      <c r="C30" s="11"/>
      <c r="D30" s="134"/>
      <c r="E30" s="134"/>
      <c r="F30" s="134"/>
      <c r="G30" s="134"/>
      <c r="H30" s="134"/>
      <c r="I30" s="134"/>
      <c r="J30" s="13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41" t="s">
        <v>27</v>
      </c>
      <c r="B31" s="142"/>
      <c r="C31" s="142"/>
      <c r="D31" s="142"/>
      <c r="E31" s="143"/>
      <c r="F31" s="12">
        <f>SUM(F11:F30)</f>
        <v>0</v>
      </c>
      <c r="G31" s="8"/>
      <c r="H31" s="8"/>
      <c r="I31" s="9"/>
      <c r="J31" s="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3" t="s">
        <v>28</v>
      </c>
      <c r="B32" s="14" t="s">
        <v>29</v>
      </c>
      <c r="C32" s="15"/>
      <c r="D32" s="15"/>
      <c r="E32" s="15"/>
      <c r="F32" s="1"/>
      <c r="G32" s="1"/>
      <c r="H32" s="1"/>
      <c r="I32" s="1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6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6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6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6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6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6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6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6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6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6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6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6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6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6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6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6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6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6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6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6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6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6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6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6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6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6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6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6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6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6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6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6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6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6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6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6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6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6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6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6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6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6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6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6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6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6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6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6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6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6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6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6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6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6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6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6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6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6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6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6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6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6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6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6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6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6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6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6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6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6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6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6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6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6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6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6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6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6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6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6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6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6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6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6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6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6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6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6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6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6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6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6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6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6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6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6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6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6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6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6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6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6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6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6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6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6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6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6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6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6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6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6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6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6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6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6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6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6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6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6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6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6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6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6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6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6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6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6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6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6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6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6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6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6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6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6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6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6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6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6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6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6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6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6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6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6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6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6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6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6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6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6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6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6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6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6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6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6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6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6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6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6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6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6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6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6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6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6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6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6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6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6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6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6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6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6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6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6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6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6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6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6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6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6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6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6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6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6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6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6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6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6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6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6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6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6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6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6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6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6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6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6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6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6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6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6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6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6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6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6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6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6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6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6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6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6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6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6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6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6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6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6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6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6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6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6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6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6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6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6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6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6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6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6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6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6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6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6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6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6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6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6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6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6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6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6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6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6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6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6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6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6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6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6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6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6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6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6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6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6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6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6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6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6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6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6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6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6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6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6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6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6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6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6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6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6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6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6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6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6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6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6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6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6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6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6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6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6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6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6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6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6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6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6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6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6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6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6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6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6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6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6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6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6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6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6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6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6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6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6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6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6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6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6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6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6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6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6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6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6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6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6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6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6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6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6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6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6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6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6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6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6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6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6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6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6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6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6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6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6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6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6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6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6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6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6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6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6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6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6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6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6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6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6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6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6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6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6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6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6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6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6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6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6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6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6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6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6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6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6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6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6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6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6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6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6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6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6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6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6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6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6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6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6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6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6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6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6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6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6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6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6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6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6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6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6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6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6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6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6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6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6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6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6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6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6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6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6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6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6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6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6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6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6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6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6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6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6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6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6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6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6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6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6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6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6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6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6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6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6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6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6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6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6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6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6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6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6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6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6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6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6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6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6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6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6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6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6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6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6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6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6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6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6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6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6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6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6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6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6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6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6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6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6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6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6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6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6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6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6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6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6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6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6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6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6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6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6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6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6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6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6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6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6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6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6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6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6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6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6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6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6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6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6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6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6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6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6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6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6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6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6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6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6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6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6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6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6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6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6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6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6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6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6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6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6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6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6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6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6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6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6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6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6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6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6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6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6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6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6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6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6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6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6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6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6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6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6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6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6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6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6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6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6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6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6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6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6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6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6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6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6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6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6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6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6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6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6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6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6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6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6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6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6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6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6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6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6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6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6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6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6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6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6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6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6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6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6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6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6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6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6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6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6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6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6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6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6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6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6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6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6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6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6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6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6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6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6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6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6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6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6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6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6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6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6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6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6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6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6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6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6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6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6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6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6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6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6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6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6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6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6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6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6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6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6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6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6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6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6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6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6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6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6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6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6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6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6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6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6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6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6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6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6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6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6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6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6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6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6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6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6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6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6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6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6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6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6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6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6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6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6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6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6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6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6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6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6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6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6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6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6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6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6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6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6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6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6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6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6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6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6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6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6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6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6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6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6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6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6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6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6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6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6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6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6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6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6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6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6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6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6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6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6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6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6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6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6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6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6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6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6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6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6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6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6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6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6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6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6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6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6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6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6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6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6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6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6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6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6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6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6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6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6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6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6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6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6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6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6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6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6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6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6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6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6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6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6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6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6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6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6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6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>
      <c r="A988" s="1"/>
      <c r="B988" s="1"/>
      <c r="C988" s="1"/>
      <c r="D988" s="1"/>
      <c r="E988" s="1"/>
      <c r="F988" s="1"/>
      <c r="G988" s="1"/>
      <c r="H988" s="1"/>
      <c r="I988" s="16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>
      <c r="A989" s="1"/>
      <c r="B989" s="1"/>
      <c r="C989" s="1"/>
      <c r="D989" s="1"/>
      <c r="E989" s="1"/>
      <c r="F989" s="1"/>
      <c r="G989" s="1"/>
      <c r="H989" s="1"/>
      <c r="I989" s="16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>
      <c r="A990" s="1"/>
      <c r="B990" s="1"/>
      <c r="C990" s="1"/>
      <c r="D990" s="1"/>
      <c r="E990" s="1"/>
      <c r="F990" s="1"/>
      <c r="G990" s="1"/>
      <c r="H990" s="1"/>
      <c r="I990" s="16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>
      <c r="A991" s="1"/>
      <c r="B991" s="1"/>
      <c r="C991" s="1"/>
      <c r="D991" s="1"/>
      <c r="E991" s="1"/>
      <c r="F991" s="1"/>
      <c r="G991" s="1"/>
      <c r="H991" s="1"/>
      <c r="I991" s="16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>
      <c r="A992" s="1"/>
      <c r="B992" s="1"/>
      <c r="C992" s="1"/>
      <c r="D992" s="1"/>
      <c r="E992" s="1"/>
      <c r="F992" s="1"/>
      <c r="G992" s="1"/>
      <c r="H992" s="1"/>
      <c r="I992" s="16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>
      <c r="A993" s="1"/>
      <c r="B993" s="1"/>
      <c r="C993" s="1"/>
      <c r="D993" s="1"/>
      <c r="E993" s="1"/>
      <c r="F993" s="1"/>
      <c r="G993" s="1"/>
      <c r="H993" s="1"/>
      <c r="I993" s="16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>
      <c r="A994" s="1"/>
      <c r="B994" s="1"/>
      <c r="C994" s="1"/>
      <c r="D994" s="1"/>
      <c r="E994" s="1"/>
      <c r="F994" s="1"/>
      <c r="G994" s="1"/>
      <c r="H994" s="1"/>
      <c r="I994" s="16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>
      <c r="A995" s="1"/>
      <c r="B995" s="1"/>
      <c r="C995" s="1"/>
      <c r="D995" s="1"/>
      <c r="E995" s="1"/>
      <c r="F995" s="1"/>
      <c r="G995" s="1"/>
      <c r="H995" s="1"/>
      <c r="I995" s="16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>
      <c r="A996" s="1"/>
      <c r="B996" s="1"/>
      <c r="C996" s="1"/>
      <c r="D996" s="1"/>
      <c r="E996" s="1"/>
      <c r="F996" s="1"/>
      <c r="G996" s="1"/>
      <c r="H996" s="1"/>
      <c r="I996" s="16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>
      <c r="A997" s="1"/>
      <c r="B997" s="1"/>
      <c r="C997" s="1"/>
      <c r="D997" s="1"/>
      <c r="E997" s="1"/>
      <c r="F997" s="1"/>
      <c r="G997" s="1"/>
      <c r="H997" s="1"/>
      <c r="I997" s="16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>
      <c r="A998" s="1"/>
      <c r="B998" s="1"/>
      <c r="C998" s="1"/>
      <c r="D998" s="1"/>
      <c r="E998" s="1"/>
      <c r="F998" s="1"/>
      <c r="G998" s="1"/>
      <c r="H998" s="1"/>
      <c r="I998" s="16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>
      <c r="A999" s="1"/>
      <c r="B999" s="1"/>
      <c r="C999" s="1"/>
      <c r="D999" s="1"/>
      <c r="E999" s="1"/>
      <c r="F999" s="1"/>
      <c r="G999" s="1"/>
      <c r="H999" s="1"/>
      <c r="I999" s="16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>
      <c r="A1000" s="1"/>
      <c r="B1000" s="1"/>
      <c r="C1000" s="1"/>
      <c r="D1000" s="1"/>
      <c r="E1000" s="1"/>
      <c r="F1000" s="1"/>
      <c r="G1000" s="1"/>
      <c r="H1000" s="1"/>
      <c r="I1000" s="16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122">
    <mergeCell ref="A1:J1"/>
    <mergeCell ref="A2:E2"/>
    <mergeCell ref="F2:J2"/>
    <mergeCell ref="C3:E3"/>
    <mergeCell ref="F3:I3"/>
    <mergeCell ref="C4:E4"/>
    <mergeCell ref="F4:I4"/>
    <mergeCell ref="A4:B4"/>
    <mergeCell ref="A5:B5"/>
    <mergeCell ref="C5:E5"/>
    <mergeCell ref="F5:I5"/>
    <mergeCell ref="J9:J10"/>
    <mergeCell ref="I11:I12"/>
    <mergeCell ref="J11:J12"/>
    <mergeCell ref="A7:B7"/>
    <mergeCell ref="C7:D7"/>
    <mergeCell ref="G7:H7"/>
    <mergeCell ref="A8:E8"/>
    <mergeCell ref="F8:F10"/>
    <mergeCell ref="G8:J8"/>
    <mergeCell ref="A9:A10"/>
    <mergeCell ref="B9:B10"/>
    <mergeCell ref="D9:D10"/>
    <mergeCell ref="A11:A12"/>
    <mergeCell ref="B11:B12"/>
    <mergeCell ref="D11:D12"/>
    <mergeCell ref="E11:E12"/>
    <mergeCell ref="I17:I18"/>
    <mergeCell ref="B17:B18"/>
    <mergeCell ref="D17:D18"/>
    <mergeCell ref="F11:F12"/>
    <mergeCell ref="E17:E18"/>
    <mergeCell ref="F17:F18"/>
    <mergeCell ref="G17:G18"/>
    <mergeCell ref="H17:H18"/>
    <mergeCell ref="I19:I20"/>
    <mergeCell ref="A6:B6"/>
    <mergeCell ref="C6:E6"/>
    <mergeCell ref="F6:I6"/>
    <mergeCell ref="G9:G10"/>
    <mergeCell ref="H9:H10"/>
    <mergeCell ref="G11:G12"/>
    <mergeCell ref="H11:H12"/>
    <mergeCell ref="I9:I10"/>
    <mergeCell ref="H15:H16"/>
    <mergeCell ref="A29:A30"/>
    <mergeCell ref="B29:B30"/>
    <mergeCell ref="D29:D30"/>
    <mergeCell ref="E29:E30"/>
    <mergeCell ref="F29:F30"/>
    <mergeCell ref="G29:G30"/>
    <mergeCell ref="H29:H30"/>
    <mergeCell ref="F19:F20"/>
    <mergeCell ref="G19:G20"/>
    <mergeCell ref="H19:H20"/>
    <mergeCell ref="A27:A28"/>
    <mergeCell ref="B27:B28"/>
    <mergeCell ref="D27:D28"/>
    <mergeCell ref="E27:E28"/>
    <mergeCell ref="F27:F28"/>
    <mergeCell ref="G27:G28"/>
    <mergeCell ref="H27:H28"/>
    <mergeCell ref="D23:D24"/>
    <mergeCell ref="D19:D20"/>
    <mergeCell ref="E19:E20"/>
    <mergeCell ref="E23:E24"/>
    <mergeCell ref="F23:F24"/>
    <mergeCell ref="G23:G24"/>
    <mergeCell ref="H23:H24"/>
    <mergeCell ref="I29:I30"/>
    <mergeCell ref="J29:J30"/>
    <mergeCell ref="I21:I22"/>
    <mergeCell ref="I27:I28"/>
    <mergeCell ref="J27:J28"/>
    <mergeCell ref="A31:E31"/>
    <mergeCell ref="I13:I14"/>
    <mergeCell ref="J13:J14"/>
    <mergeCell ref="A13:A14"/>
    <mergeCell ref="B13:B14"/>
    <mergeCell ref="D13:D14"/>
    <mergeCell ref="E13:E14"/>
    <mergeCell ref="F13:F14"/>
    <mergeCell ref="G13:G14"/>
    <mergeCell ref="H13:H14"/>
    <mergeCell ref="I15:I16"/>
    <mergeCell ref="J15:J16"/>
    <mergeCell ref="A15:A16"/>
    <mergeCell ref="B15:B16"/>
    <mergeCell ref="D15:D16"/>
    <mergeCell ref="E15:E16"/>
    <mergeCell ref="F15:F16"/>
    <mergeCell ref="G15:G16"/>
    <mergeCell ref="J17:J18"/>
    <mergeCell ref="A17:A18"/>
    <mergeCell ref="J19:J20"/>
    <mergeCell ref="A19:A20"/>
    <mergeCell ref="B19:B20"/>
    <mergeCell ref="B23:B24"/>
    <mergeCell ref="Q1:U1"/>
    <mergeCell ref="Q2:S2"/>
    <mergeCell ref="Q3:S6"/>
    <mergeCell ref="Q7:S11"/>
    <mergeCell ref="I25:I26"/>
    <mergeCell ref="J25:J26"/>
    <mergeCell ref="A25:A26"/>
    <mergeCell ref="B25:B26"/>
    <mergeCell ref="D25:D26"/>
    <mergeCell ref="E25:E26"/>
    <mergeCell ref="F25:F26"/>
    <mergeCell ref="G25:G26"/>
    <mergeCell ref="H25:H26"/>
    <mergeCell ref="J21:J22"/>
    <mergeCell ref="A21:A22"/>
    <mergeCell ref="B21:B22"/>
    <mergeCell ref="D21:D22"/>
    <mergeCell ref="E21:E22"/>
    <mergeCell ref="F21:F22"/>
    <mergeCell ref="G21:G22"/>
    <mergeCell ref="H21:H22"/>
    <mergeCell ref="I23:I24"/>
    <mergeCell ref="J23:J24"/>
    <mergeCell ref="A23:A24"/>
  </mergeCells>
  <printOptions/>
  <pageMargins left="0.2362204724409449" right="0.2362204724409449" top="0.35433070866141736" bottom="0.35433070866141736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9"/>
  <sheetViews>
    <sheetView zoomScalePageLayoutView="0" workbookViewId="0" topLeftCell="A1">
      <selection activeCell="H23" sqref="H23"/>
    </sheetView>
  </sheetViews>
  <sheetFormatPr defaultColWidth="11.21484375" defaultRowHeight="15" customHeight="1"/>
  <cols>
    <col min="1" max="4" width="15.88671875" style="0" customWidth="1"/>
  </cols>
  <sheetData>
    <row r="1" spans="1:4" ht="29.25">
      <c r="A1" s="252" t="s">
        <v>103</v>
      </c>
      <c r="B1" s="154"/>
      <c r="C1" s="154"/>
      <c r="D1" s="154"/>
    </row>
    <row r="2" ht="15">
      <c r="A2" s="58" t="s">
        <v>104</v>
      </c>
    </row>
    <row r="3" ht="15">
      <c r="A3" s="58" t="s">
        <v>105</v>
      </c>
    </row>
    <row r="4" ht="15">
      <c r="A4" s="58" t="s">
        <v>106</v>
      </c>
    </row>
    <row r="5" ht="15">
      <c r="A5" s="59"/>
    </row>
    <row r="6" ht="15">
      <c r="A6" s="58" t="s">
        <v>107</v>
      </c>
    </row>
    <row r="7" ht="15">
      <c r="A7" s="58" t="s">
        <v>108</v>
      </c>
    </row>
    <row r="8" ht="15">
      <c r="A8" s="58"/>
    </row>
    <row r="9" ht="15">
      <c r="A9" s="58" t="s">
        <v>109</v>
      </c>
    </row>
    <row r="10" ht="15">
      <c r="A10" s="58" t="s">
        <v>110</v>
      </c>
    </row>
    <row r="11" ht="15">
      <c r="A11" s="58" t="s">
        <v>111</v>
      </c>
    </row>
    <row r="13" ht="15">
      <c r="A13" s="60" t="s">
        <v>97</v>
      </c>
    </row>
    <row r="14" spans="1:26" ht="33" customHeight="1">
      <c r="A14" s="57" t="s">
        <v>101</v>
      </c>
      <c r="B14" s="57"/>
      <c r="C14" s="57" t="s">
        <v>101</v>
      </c>
      <c r="D14" s="57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102" customHeight="1">
      <c r="A15" s="250" t="s">
        <v>112</v>
      </c>
      <c r="B15" s="143"/>
      <c r="C15" s="250" t="s">
        <v>112</v>
      </c>
      <c r="D15" s="143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ht="33" customHeight="1">
      <c r="A16" s="57" t="s">
        <v>101</v>
      </c>
      <c r="B16" s="57"/>
      <c r="C16" s="57" t="s">
        <v>101</v>
      </c>
      <c r="D16" s="57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102" customHeight="1">
      <c r="A17" s="250" t="s">
        <v>112</v>
      </c>
      <c r="B17" s="143"/>
      <c r="C17" s="250" t="s">
        <v>112</v>
      </c>
      <c r="D17" s="143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33" customHeight="1">
      <c r="A18" s="57" t="s">
        <v>101</v>
      </c>
      <c r="B18" s="57"/>
      <c r="C18" s="57" t="s">
        <v>101</v>
      </c>
      <c r="D18" s="57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102" customHeight="1">
      <c r="A19" s="250" t="s">
        <v>112</v>
      </c>
      <c r="B19" s="143"/>
      <c r="C19" s="250" t="s">
        <v>112</v>
      </c>
      <c r="D19" s="143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</sheetData>
  <sheetProtection/>
  <mergeCells count="7">
    <mergeCell ref="A19:B19"/>
    <mergeCell ref="C19:D19"/>
    <mergeCell ref="A15:B15"/>
    <mergeCell ref="C15:D15"/>
    <mergeCell ref="A1:D1"/>
    <mergeCell ref="A17:B17"/>
    <mergeCell ref="C17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03"/>
  <sheetViews>
    <sheetView zoomScalePageLayoutView="0" workbookViewId="0" topLeftCell="A1">
      <selection activeCell="B2" sqref="B2:J2"/>
    </sheetView>
  </sheetViews>
  <sheetFormatPr defaultColWidth="11.21484375" defaultRowHeight="15" customHeight="1"/>
  <cols>
    <col min="1" max="1" width="5.10546875" style="0" customWidth="1"/>
    <col min="2" max="2" width="6.99609375" style="0" customWidth="1"/>
    <col min="3" max="3" width="8.99609375" style="0" hidden="1" customWidth="1"/>
    <col min="4" max="4" width="7.3359375" style="0" customWidth="1"/>
    <col min="5" max="5" width="8.88671875" style="0" customWidth="1"/>
    <col min="6" max="6" width="6.6640625" style="0" customWidth="1"/>
    <col min="7" max="7" width="12.10546875" style="0" customWidth="1"/>
    <col min="8" max="8" width="8.3359375" style="0" customWidth="1"/>
    <col min="9" max="9" width="13.3359375" style="0" customWidth="1"/>
    <col min="10" max="10" width="15.6640625" style="0" customWidth="1"/>
    <col min="11" max="25" width="6.99609375" style="0" customWidth="1"/>
  </cols>
  <sheetData>
    <row r="1" spans="1:25" ht="16.5" customHeight="1">
      <c r="A1" s="40"/>
      <c r="B1" s="180" t="s">
        <v>3</v>
      </c>
      <c r="C1" s="154"/>
      <c r="D1" s="154"/>
      <c r="E1" s="154"/>
      <c r="F1" s="154"/>
      <c r="G1" s="154"/>
      <c r="H1" s="154"/>
      <c r="I1" s="154"/>
      <c r="J1" s="154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16.5" customHeight="1">
      <c r="A2" s="40"/>
      <c r="B2" s="180" t="s">
        <v>152</v>
      </c>
      <c r="C2" s="154"/>
      <c r="D2" s="154"/>
      <c r="E2" s="154"/>
      <c r="F2" s="154"/>
      <c r="G2" s="154"/>
      <c r="H2" s="154"/>
      <c r="I2" s="154"/>
      <c r="J2" s="154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31.5" customHeight="1">
      <c r="A3" s="181" t="s">
        <v>67</v>
      </c>
      <c r="B3" s="182"/>
      <c r="C3" s="182"/>
      <c r="D3" s="182"/>
      <c r="E3" s="182"/>
      <c r="F3" s="182"/>
      <c r="G3" s="182"/>
      <c r="H3" s="182"/>
      <c r="I3" s="182"/>
      <c r="J3" s="182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25" ht="30.75" customHeight="1">
      <c r="A4" s="158" t="s">
        <v>68</v>
      </c>
      <c r="B4" s="174" t="s">
        <v>114</v>
      </c>
      <c r="C4" s="41" t="s">
        <v>69</v>
      </c>
      <c r="D4" s="176" t="s">
        <v>70</v>
      </c>
      <c r="E4" s="177"/>
      <c r="F4" s="178"/>
      <c r="G4" s="179" t="s">
        <v>71</v>
      </c>
      <c r="H4" s="172" t="s">
        <v>72</v>
      </c>
      <c r="I4" s="173"/>
      <c r="J4" s="174" t="s">
        <v>73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</row>
    <row r="5" spans="1:25" ht="28.5" customHeight="1">
      <c r="A5" s="159"/>
      <c r="B5" s="134"/>
      <c r="C5" s="42"/>
      <c r="D5" s="43" t="s">
        <v>74</v>
      </c>
      <c r="E5" s="43" t="s">
        <v>75</v>
      </c>
      <c r="F5" s="43" t="s">
        <v>76</v>
      </c>
      <c r="G5" s="134"/>
      <c r="H5" s="170"/>
      <c r="I5" s="171"/>
      <c r="J5" s="134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ht="19.5" customHeight="1">
      <c r="A6" s="160" t="s">
        <v>77</v>
      </c>
      <c r="B6" s="162">
        <v>42369</v>
      </c>
      <c r="C6" s="163"/>
      <c r="D6" s="44">
        <v>0.4375</v>
      </c>
      <c r="E6" s="44">
        <v>0.4583333333333333</v>
      </c>
      <c r="F6" s="45">
        <f>ROUND(HOUR(E6-D6),0)+ROUND(MINUTE(E6-D6)/60,2)</f>
        <v>0.5</v>
      </c>
      <c r="G6" s="175">
        <f>F6+F7+F8</f>
        <v>5</v>
      </c>
      <c r="H6" s="166"/>
      <c r="I6" s="167"/>
      <c r="J6" s="157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25" ht="19.5" customHeight="1">
      <c r="A7" s="161"/>
      <c r="B7" s="154"/>
      <c r="C7" s="152"/>
      <c r="D7" s="44">
        <v>0.5416666666666666</v>
      </c>
      <c r="E7" s="44">
        <v>0.6458333333333334</v>
      </c>
      <c r="F7" s="45">
        <f aca="true" t="shared" si="0" ref="F7:F23">ROUND(HOUR(E7-D7),0)+ROUND(MINUTE(E7-D7)/60,2)</f>
        <v>2.5</v>
      </c>
      <c r="G7" s="152"/>
      <c r="H7" s="168"/>
      <c r="I7" s="169"/>
      <c r="J7" s="152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ht="19.5" customHeight="1">
      <c r="A8" s="159"/>
      <c r="B8" s="154"/>
      <c r="C8" s="134"/>
      <c r="D8" s="44">
        <v>0.6875</v>
      </c>
      <c r="E8" s="44">
        <v>0.7708333333333334</v>
      </c>
      <c r="F8" s="45">
        <f t="shared" si="0"/>
        <v>2</v>
      </c>
      <c r="G8" s="134"/>
      <c r="H8" s="170"/>
      <c r="I8" s="171"/>
      <c r="J8" s="134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s="61" customFormat="1" ht="19.5" customHeight="1">
      <c r="A9" s="164"/>
      <c r="B9" s="157"/>
      <c r="C9" s="157"/>
      <c r="D9" s="46"/>
      <c r="E9" s="46"/>
      <c r="F9" s="47">
        <f>ROUND(HOUR(E9-D9),0)+ROUND(MINUTE(E9-D9)/60,2)</f>
        <v>0</v>
      </c>
      <c r="G9" s="165">
        <f>F9+F10+F11</f>
        <v>0</v>
      </c>
      <c r="H9" s="166"/>
      <c r="I9" s="167"/>
      <c r="J9" s="157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s="61" customFormat="1" ht="19.5" customHeight="1">
      <c r="A10" s="161"/>
      <c r="B10" s="152"/>
      <c r="C10" s="152"/>
      <c r="D10" s="46"/>
      <c r="E10" s="46"/>
      <c r="F10" s="47">
        <f>ROUND(HOUR(E10-D10),0)+ROUND(MINUTE(E10-D10)/60,2)</f>
        <v>0</v>
      </c>
      <c r="G10" s="152"/>
      <c r="H10" s="168"/>
      <c r="I10" s="169"/>
      <c r="J10" s="152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5" s="61" customFormat="1" ht="19.5" customHeight="1">
      <c r="A11" s="159"/>
      <c r="B11" s="134"/>
      <c r="C11" s="134"/>
      <c r="D11" s="46"/>
      <c r="E11" s="46"/>
      <c r="F11" s="47">
        <f>ROUND(HOUR(E11-D11),0)+ROUND(MINUTE(E11-D11)/60,2)</f>
        <v>0</v>
      </c>
      <c r="G11" s="134"/>
      <c r="H11" s="170"/>
      <c r="I11" s="171"/>
      <c r="J11" s="134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ht="19.5" customHeight="1">
      <c r="A12" s="164"/>
      <c r="B12" s="157"/>
      <c r="C12" s="157"/>
      <c r="D12" s="46"/>
      <c r="E12" s="46"/>
      <c r="F12" s="47">
        <f t="shared" si="0"/>
        <v>0</v>
      </c>
      <c r="G12" s="165">
        <f>F12+F13+F14</f>
        <v>0</v>
      </c>
      <c r="H12" s="166"/>
      <c r="I12" s="167"/>
      <c r="J12" s="157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1:25" ht="19.5" customHeight="1">
      <c r="A13" s="161"/>
      <c r="B13" s="152"/>
      <c r="C13" s="152"/>
      <c r="D13" s="46"/>
      <c r="E13" s="46"/>
      <c r="F13" s="47">
        <f t="shared" si="0"/>
        <v>0</v>
      </c>
      <c r="G13" s="152"/>
      <c r="H13" s="168"/>
      <c r="I13" s="169"/>
      <c r="J13" s="152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1:25" ht="19.5" customHeight="1">
      <c r="A14" s="159"/>
      <c r="B14" s="134"/>
      <c r="C14" s="134"/>
      <c r="D14" s="46"/>
      <c r="E14" s="46"/>
      <c r="F14" s="47">
        <f t="shared" si="0"/>
        <v>0</v>
      </c>
      <c r="G14" s="134"/>
      <c r="H14" s="170"/>
      <c r="I14" s="171"/>
      <c r="J14" s="134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ht="19.5" customHeight="1">
      <c r="A15" s="164"/>
      <c r="B15" s="157"/>
      <c r="C15" s="157"/>
      <c r="D15" s="46"/>
      <c r="E15" s="46"/>
      <c r="F15" s="47">
        <f t="shared" si="0"/>
        <v>0</v>
      </c>
      <c r="G15" s="165">
        <f>F15+F16+F17</f>
        <v>0</v>
      </c>
      <c r="H15" s="166"/>
      <c r="I15" s="167"/>
      <c r="J15" s="157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25" ht="19.5" customHeight="1">
      <c r="A16" s="161"/>
      <c r="B16" s="152"/>
      <c r="C16" s="152"/>
      <c r="D16" s="46"/>
      <c r="E16" s="46"/>
      <c r="F16" s="47">
        <f t="shared" si="0"/>
        <v>0</v>
      </c>
      <c r="G16" s="152"/>
      <c r="H16" s="168"/>
      <c r="I16" s="169"/>
      <c r="J16" s="152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:25" ht="19.5" customHeight="1">
      <c r="A17" s="159"/>
      <c r="B17" s="134"/>
      <c r="C17" s="134"/>
      <c r="D17" s="46"/>
      <c r="E17" s="46"/>
      <c r="F17" s="47">
        <f t="shared" si="0"/>
        <v>0</v>
      </c>
      <c r="G17" s="134"/>
      <c r="H17" s="170"/>
      <c r="I17" s="171"/>
      <c r="J17" s="134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:25" ht="19.5" customHeight="1">
      <c r="A18" s="164"/>
      <c r="B18" s="157"/>
      <c r="C18" s="157"/>
      <c r="D18" s="46"/>
      <c r="E18" s="46"/>
      <c r="F18" s="47">
        <f t="shared" si="0"/>
        <v>0</v>
      </c>
      <c r="G18" s="165">
        <f>F18+F19+F20</f>
        <v>0</v>
      </c>
      <c r="H18" s="166"/>
      <c r="I18" s="167"/>
      <c r="J18" s="157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ht="19.5" customHeight="1">
      <c r="A19" s="161"/>
      <c r="B19" s="152"/>
      <c r="C19" s="152"/>
      <c r="D19" s="46"/>
      <c r="E19" s="46"/>
      <c r="F19" s="47">
        <f t="shared" si="0"/>
        <v>0</v>
      </c>
      <c r="G19" s="152"/>
      <c r="H19" s="168"/>
      <c r="I19" s="169"/>
      <c r="J19" s="152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5" ht="19.5" customHeight="1">
      <c r="A20" s="159"/>
      <c r="B20" s="134"/>
      <c r="C20" s="134"/>
      <c r="D20" s="46"/>
      <c r="E20" s="46"/>
      <c r="F20" s="47">
        <f t="shared" si="0"/>
        <v>0</v>
      </c>
      <c r="G20" s="134"/>
      <c r="H20" s="170"/>
      <c r="I20" s="171"/>
      <c r="J20" s="134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25" ht="19.5" customHeight="1">
      <c r="A21" s="164"/>
      <c r="B21" s="157"/>
      <c r="C21" s="157"/>
      <c r="D21" s="46"/>
      <c r="E21" s="46"/>
      <c r="F21" s="47">
        <f t="shared" si="0"/>
        <v>0</v>
      </c>
      <c r="G21" s="165">
        <f>F21+F22+F23</f>
        <v>0</v>
      </c>
      <c r="H21" s="166"/>
      <c r="I21" s="167"/>
      <c r="J21" s="157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5" ht="19.5" customHeight="1">
      <c r="A22" s="161"/>
      <c r="B22" s="152"/>
      <c r="C22" s="152"/>
      <c r="D22" s="46"/>
      <c r="E22" s="46"/>
      <c r="F22" s="47">
        <f t="shared" si="0"/>
        <v>0</v>
      </c>
      <c r="G22" s="152"/>
      <c r="H22" s="168"/>
      <c r="I22" s="169"/>
      <c r="J22" s="152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5" ht="19.5" customHeight="1">
      <c r="A23" s="159"/>
      <c r="B23" s="134"/>
      <c r="C23" s="134"/>
      <c r="D23" s="46"/>
      <c r="E23" s="46"/>
      <c r="F23" s="47">
        <f t="shared" si="0"/>
        <v>0</v>
      </c>
      <c r="G23" s="134"/>
      <c r="H23" s="170"/>
      <c r="I23" s="171"/>
      <c r="J23" s="134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 ht="16.5" customHeight="1">
      <c r="A24" s="48"/>
      <c r="B24" s="49"/>
      <c r="C24" s="49"/>
      <c r="D24" s="50"/>
      <c r="E24" s="51"/>
      <c r="F24" s="52" t="s">
        <v>78</v>
      </c>
      <c r="G24" s="53">
        <f>SUM(G6:G23)</f>
        <v>5</v>
      </c>
      <c r="H24" s="54"/>
      <c r="I24" s="55"/>
      <c r="J24" s="55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ht="16.5" customHeight="1">
      <c r="A25" s="184" t="s">
        <v>79</v>
      </c>
      <c r="B25" s="184"/>
      <c r="C25" s="184"/>
      <c r="D25" s="184"/>
      <c r="E25" s="184"/>
      <c r="F25" s="63">
        <f>G24</f>
        <v>5</v>
      </c>
      <c r="G25" s="64" t="s">
        <v>80</v>
      </c>
      <c r="H25" s="65">
        <v>176</v>
      </c>
      <c r="I25" s="66" t="s">
        <v>81</v>
      </c>
      <c r="J25" s="67">
        <f aca="true" t="shared" si="1" ref="J25:J30">ROUND(F25*H25,0)</f>
        <v>880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ht="16.5" customHeight="1">
      <c r="A26" s="185" t="s">
        <v>117</v>
      </c>
      <c r="B26" s="185"/>
      <c r="C26" s="185"/>
      <c r="D26" s="185"/>
      <c r="E26" s="185"/>
      <c r="F26" s="68"/>
      <c r="G26" s="64" t="s">
        <v>80</v>
      </c>
      <c r="H26" s="69"/>
      <c r="I26" s="66" t="s">
        <v>81</v>
      </c>
      <c r="J26" s="67">
        <f t="shared" si="1"/>
        <v>0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ht="16.5" customHeight="1">
      <c r="A27" s="185" t="s">
        <v>82</v>
      </c>
      <c r="B27" s="185"/>
      <c r="C27" s="185"/>
      <c r="D27" s="185"/>
      <c r="E27" s="185"/>
      <c r="F27" s="70"/>
      <c r="G27" s="64" t="s">
        <v>80</v>
      </c>
      <c r="H27" s="69"/>
      <c r="I27" s="66" t="s">
        <v>81</v>
      </c>
      <c r="J27" s="67">
        <f t="shared" si="1"/>
        <v>0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ht="16.5" customHeight="1">
      <c r="A28" s="185" t="s">
        <v>83</v>
      </c>
      <c r="B28" s="185"/>
      <c r="C28" s="185"/>
      <c r="D28" s="185"/>
      <c r="E28" s="185"/>
      <c r="F28" s="68"/>
      <c r="G28" s="64" t="s">
        <v>80</v>
      </c>
      <c r="H28" s="69"/>
      <c r="I28" s="66" t="s">
        <v>81</v>
      </c>
      <c r="J28" s="67">
        <f t="shared" si="1"/>
        <v>0</v>
      </c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 ht="16.5" customHeight="1">
      <c r="A29" s="185" t="s">
        <v>118</v>
      </c>
      <c r="B29" s="185"/>
      <c r="C29" s="185"/>
      <c r="D29" s="185"/>
      <c r="E29" s="185"/>
      <c r="F29" s="68"/>
      <c r="G29" s="64" t="s">
        <v>80</v>
      </c>
      <c r="H29" s="69"/>
      <c r="I29" s="66" t="s">
        <v>81</v>
      </c>
      <c r="J29" s="67">
        <f t="shared" si="1"/>
        <v>0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ht="16.5" customHeight="1">
      <c r="A30" s="71" t="s">
        <v>119</v>
      </c>
      <c r="B30" s="71"/>
      <c r="C30" s="71"/>
      <c r="D30" s="71"/>
      <c r="E30" s="72"/>
      <c r="F30" s="70"/>
      <c r="G30" s="64" t="s">
        <v>80</v>
      </c>
      <c r="H30" s="69"/>
      <c r="I30" s="66" t="s">
        <v>81</v>
      </c>
      <c r="J30" s="67">
        <f t="shared" si="1"/>
        <v>0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 ht="16.5" customHeight="1">
      <c r="A31" s="73"/>
      <c r="B31" s="74"/>
      <c r="C31" s="74"/>
      <c r="D31" s="75" t="s">
        <v>78</v>
      </c>
      <c r="E31" s="76"/>
      <c r="F31" s="77">
        <f>SUM(F25:F30)</f>
        <v>5</v>
      </c>
      <c r="G31" s="78" t="s">
        <v>84</v>
      </c>
      <c r="H31" s="79" t="s">
        <v>85</v>
      </c>
      <c r="I31" s="79"/>
      <c r="J31" s="80">
        <f>J25+J26+J27+J28+J29+J30</f>
        <v>880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ht="16.5" customHeight="1">
      <c r="A32" s="81" t="s">
        <v>86</v>
      </c>
      <c r="B32" s="82"/>
      <c r="C32" s="82"/>
      <c r="D32" s="83"/>
      <c r="E32" s="84"/>
      <c r="F32" s="85"/>
      <c r="G32" s="86"/>
      <c r="H32" s="86"/>
      <c r="I32" s="87"/>
      <c r="J32" s="82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 ht="16.5" customHeight="1">
      <c r="A33" s="88" t="s">
        <v>87</v>
      </c>
      <c r="B33" s="82" t="s">
        <v>88</v>
      </c>
      <c r="C33" s="82"/>
      <c r="D33" s="82"/>
      <c r="E33" s="82"/>
      <c r="F33" s="82"/>
      <c r="G33" s="82"/>
      <c r="H33" s="82"/>
      <c r="I33" s="89"/>
      <c r="J33" s="82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 ht="16.5" customHeight="1">
      <c r="A34" s="88" t="s">
        <v>87</v>
      </c>
      <c r="B34" s="82" t="s">
        <v>89</v>
      </c>
      <c r="C34" s="82"/>
      <c r="D34" s="82"/>
      <c r="E34" s="82"/>
      <c r="F34" s="90" t="s">
        <v>90</v>
      </c>
      <c r="G34" s="91"/>
      <c r="H34" s="91"/>
      <c r="I34" s="92"/>
      <c r="J34" s="91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 ht="16.5" customHeight="1">
      <c r="A35" s="82" t="s">
        <v>91</v>
      </c>
      <c r="B35" s="82"/>
      <c r="C35" s="82"/>
      <c r="D35" s="82"/>
      <c r="E35" s="82"/>
      <c r="F35" s="90" t="s">
        <v>115</v>
      </c>
      <c r="G35" s="91"/>
      <c r="H35" s="91"/>
      <c r="I35" s="93" t="s">
        <v>92</v>
      </c>
      <c r="J35" s="94" t="s">
        <v>93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 ht="16.5" customHeight="1">
      <c r="A36" s="82"/>
      <c r="B36" s="82"/>
      <c r="C36" s="82"/>
      <c r="D36" s="82"/>
      <c r="E36" s="82"/>
      <c r="F36" s="90" t="s">
        <v>116</v>
      </c>
      <c r="G36" s="95"/>
      <c r="H36" s="95"/>
      <c r="I36" s="96"/>
      <c r="J36" s="97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 ht="16.5" customHeight="1">
      <c r="A37" s="183" t="s">
        <v>120</v>
      </c>
      <c r="B37" s="183"/>
      <c r="C37" s="183"/>
      <c r="D37" s="183"/>
      <c r="E37" s="183"/>
      <c r="F37" s="183"/>
      <c r="G37" s="183"/>
      <c r="H37" s="183"/>
      <c r="I37" s="183"/>
      <c r="J37" s="183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5" ht="16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 ht="16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ht="16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47.25" customHeight="1">
      <c r="A41" s="100" t="s">
        <v>133</v>
      </c>
      <c r="B41" s="156" t="s">
        <v>132</v>
      </c>
      <c r="C41" s="156"/>
      <c r="D41" s="156"/>
      <c r="E41" s="156"/>
      <c r="F41" s="156"/>
      <c r="G41" s="156"/>
      <c r="H41" s="156"/>
      <c r="I41" s="156"/>
      <c r="J41" s="156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 ht="16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:25" ht="16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:25" ht="16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:25" ht="16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:25" ht="16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:25" ht="16.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:25" ht="16.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:25" ht="16.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:25" ht="16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:25" ht="16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25" ht="16.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:25" ht="16.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:25" ht="16.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:25" ht="16.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ht="16.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5" ht="16.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:25" ht="16.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:25" ht="16.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:25" ht="16.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:25" ht="16.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:25" ht="16.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:25" ht="16.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:25" ht="16.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:25" ht="16.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:25" ht="16.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:25" ht="16.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:25" ht="16.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:25" ht="16.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:25" ht="16.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:25" ht="16.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:25" ht="16.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:25" ht="16.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:25" ht="16.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:25" ht="16.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:25" ht="16.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:25" ht="16.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:25" ht="16.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:25" ht="16.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:25" ht="16.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:25" ht="16.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5" ht="16.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spans="1:25" ht="16.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spans="1:25" ht="16.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  <row r="85" spans="1:25" ht="16.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</row>
    <row r="86" spans="1:25" ht="16.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</row>
    <row r="87" spans="1:25" ht="16.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</row>
    <row r="88" spans="1:25" ht="16.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ht="16.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</row>
    <row r="90" spans="1:25" ht="16.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</row>
    <row r="91" spans="1:25" ht="16.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</row>
    <row r="92" spans="1:25" ht="16.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</row>
    <row r="93" spans="1:25" ht="16.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</row>
    <row r="94" spans="1:25" ht="16.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</row>
    <row r="95" spans="1:25" ht="16.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</row>
    <row r="96" spans="1:25" ht="16.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</row>
    <row r="97" spans="1:25" ht="16.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</row>
    <row r="98" spans="1:25" ht="16.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</row>
    <row r="99" spans="1:25" ht="16.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</row>
    <row r="100" spans="1:25" ht="16.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</row>
    <row r="101" spans="1:25" ht="16.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</row>
    <row r="102" spans="1:25" ht="16.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</row>
    <row r="103" spans="1:25" ht="16.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</row>
    <row r="104" spans="1:25" ht="16.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</row>
    <row r="105" spans="1:25" ht="16.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</row>
    <row r="106" spans="1:25" ht="16.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</row>
    <row r="107" spans="1:25" ht="16.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</row>
    <row r="108" spans="1:25" ht="16.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</row>
    <row r="109" spans="1:25" ht="16.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</row>
    <row r="110" spans="1:25" ht="16.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</row>
    <row r="111" spans="1:25" ht="16.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</row>
    <row r="112" spans="1:25" ht="16.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3" spans="1:25" ht="16.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</row>
    <row r="114" spans="1:25" ht="16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</row>
    <row r="115" spans="1:25" ht="16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</row>
    <row r="116" spans="1:25" ht="16.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</row>
    <row r="117" spans="1:25" ht="16.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</row>
    <row r="118" spans="1:25" ht="16.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</row>
    <row r="119" spans="1:25" ht="16.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</row>
    <row r="120" spans="1:25" ht="16.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</row>
    <row r="121" spans="1:25" ht="16.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</row>
    <row r="122" spans="1:25" ht="16.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ht="16.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</row>
    <row r="124" spans="1:25" ht="16.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</row>
    <row r="125" spans="1:25" ht="16.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</row>
    <row r="126" spans="1:25" ht="16.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</row>
    <row r="127" spans="1:25" ht="16.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</row>
    <row r="128" spans="1:25" ht="16.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</row>
    <row r="129" spans="1:25" ht="16.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</row>
    <row r="130" spans="1:25" ht="16.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</row>
    <row r="131" spans="1:25" ht="16.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:25" ht="16.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</row>
    <row r="133" spans="1:25" ht="16.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</row>
    <row r="134" spans="1:25" ht="16.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</row>
    <row r="135" spans="1:25" ht="16.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</row>
    <row r="136" spans="1:25" ht="16.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</row>
    <row r="137" spans="1:25" ht="16.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</row>
    <row r="138" spans="1:25" ht="16.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</row>
    <row r="139" spans="1:25" ht="16.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</row>
    <row r="140" spans="1:25" ht="16.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</row>
    <row r="141" spans="1:25" ht="16.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</row>
    <row r="142" spans="1:25" ht="16.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</row>
    <row r="143" spans="1:25" ht="16.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</row>
    <row r="144" spans="1:25" ht="16.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</row>
    <row r="145" spans="1:25" ht="16.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</row>
    <row r="146" spans="1:25" ht="16.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</row>
    <row r="147" spans="1:25" ht="16.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ht="16.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6.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</row>
    <row r="150" spans="1:25" ht="16.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</row>
    <row r="151" spans="1:25" ht="16.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</row>
    <row r="152" spans="1:25" ht="16.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</row>
    <row r="153" spans="1:25" ht="16.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</row>
    <row r="154" spans="1:25" ht="16.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</row>
    <row r="155" spans="1:25" ht="16.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</row>
    <row r="156" spans="1:25" ht="16.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</row>
    <row r="157" spans="1:25" ht="16.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</row>
    <row r="158" spans="1:25" ht="16.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</row>
    <row r="159" spans="1:25" ht="16.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</row>
    <row r="160" spans="1:25" ht="16.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</row>
    <row r="161" spans="1:25" ht="16.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</row>
    <row r="162" spans="1:25" ht="16.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</row>
    <row r="163" spans="1:25" ht="16.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</row>
    <row r="164" spans="1:25" ht="16.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</row>
    <row r="165" spans="1:25" ht="16.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</row>
    <row r="166" spans="1:25" ht="16.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</row>
    <row r="167" spans="1:25" ht="16.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</row>
    <row r="168" spans="1:25" ht="16.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</row>
    <row r="169" spans="1:25" ht="16.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</row>
    <row r="170" spans="1:25" ht="16.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</row>
    <row r="171" spans="1:25" ht="16.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</row>
    <row r="172" spans="1:25" ht="16.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</row>
    <row r="173" spans="1:25" ht="16.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</row>
    <row r="174" spans="1:25" ht="16.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</row>
    <row r="175" spans="1:25" ht="16.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</row>
    <row r="176" spans="1:25" ht="16.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</row>
    <row r="177" spans="1:25" ht="16.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</row>
    <row r="178" spans="1:25" ht="16.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</row>
    <row r="179" spans="1:25" ht="16.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</row>
    <row r="180" spans="1:25" ht="16.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</row>
    <row r="181" spans="1:25" ht="16.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</row>
    <row r="182" spans="1:25" ht="16.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ht="16.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6.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</row>
    <row r="185" spans="1:25" ht="16.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</row>
    <row r="186" spans="1:25" ht="16.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</row>
    <row r="187" spans="1:25" ht="16.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</row>
    <row r="188" spans="1:25" ht="16.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</row>
    <row r="189" spans="1:25" ht="16.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</row>
    <row r="190" spans="1:25" ht="16.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</row>
    <row r="191" spans="1:25" ht="16.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</row>
    <row r="192" spans="1:25" ht="16.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</row>
    <row r="193" spans="1:25" ht="16.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</row>
    <row r="194" spans="1:25" ht="16.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</row>
    <row r="195" spans="1:25" ht="16.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</row>
    <row r="196" spans="1:25" ht="16.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</row>
    <row r="197" spans="1:25" ht="16.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</row>
    <row r="198" spans="1:25" ht="16.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</row>
    <row r="199" spans="1:25" ht="16.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</row>
    <row r="200" spans="1:25" ht="16.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</row>
    <row r="201" spans="1:25" ht="16.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</row>
    <row r="202" spans="1:25" ht="16.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</row>
    <row r="203" spans="1:25" ht="16.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</row>
    <row r="204" spans="1:25" ht="16.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5" ht="16.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</row>
    <row r="206" spans="1:25" ht="16.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</row>
    <row r="207" spans="1:25" ht="16.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</row>
    <row r="208" spans="1:25" ht="16.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</row>
    <row r="209" spans="1:25" ht="16.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</row>
    <row r="210" spans="1:25" ht="16.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5" ht="16.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</row>
    <row r="212" spans="1:25" ht="16.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</row>
    <row r="213" spans="1:25" ht="16.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</row>
    <row r="214" spans="1:25" ht="16.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</row>
    <row r="215" spans="1:25" ht="16.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</row>
    <row r="216" spans="1:25" ht="16.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</row>
    <row r="217" spans="1:25" ht="16.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ht="16.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ht="16.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ht="16.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ht="16.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ht="16.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16.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</row>
    <row r="224" spans="1:25" ht="16.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</row>
    <row r="225" spans="1:25" ht="16.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</row>
    <row r="226" spans="1:25" ht="16.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</row>
    <row r="227" spans="1:25" ht="16.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</row>
    <row r="228" spans="1:25" ht="16.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</row>
    <row r="229" spans="1:25" ht="16.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</row>
    <row r="230" spans="1:25" ht="16.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</row>
    <row r="231" spans="1:25" ht="16.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</row>
    <row r="232" spans="1:25" ht="16.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</row>
    <row r="233" spans="1:25" ht="16.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</row>
    <row r="234" spans="1:25" ht="16.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</row>
    <row r="235" spans="1:25" ht="16.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</row>
    <row r="236" spans="1:25" ht="16.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</row>
    <row r="237" spans="1:25" ht="16.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</row>
    <row r="238" spans="1:25" ht="16.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</row>
    <row r="239" spans="1:25" ht="16.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</row>
    <row r="240" spans="1:25" ht="16.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</row>
    <row r="241" spans="1:25" ht="16.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</row>
    <row r="242" spans="1:25" ht="16.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</row>
    <row r="243" spans="1:25" ht="16.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</row>
    <row r="244" spans="1:25" ht="16.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</row>
    <row r="245" spans="1:25" ht="16.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</row>
    <row r="246" spans="1:25" ht="16.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</row>
    <row r="247" spans="1:25" ht="16.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</row>
    <row r="248" spans="1:25" ht="16.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</row>
    <row r="249" spans="1:25" ht="16.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</row>
    <row r="250" spans="1:25" ht="16.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</row>
    <row r="251" spans="1:25" ht="16.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</row>
    <row r="252" spans="1:25" ht="16.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3" spans="1:25" ht="16.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</row>
    <row r="254" spans="1:25" ht="16.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</row>
    <row r="255" spans="1:25" ht="16.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</row>
    <row r="256" spans="1:25" ht="16.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</row>
    <row r="257" spans="1:25" ht="16.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</row>
    <row r="258" spans="1:25" ht="16.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</row>
    <row r="259" spans="1:25" ht="16.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</row>
    <row r="260" spans="1:25" ht="16.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</row>
    <row r="261" spans="1:25" ht="16.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</row>
    <row r="262" spans="1:25" ht="16.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</row>
    <row r="263" spans="1:25" ht="16.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</row>
    <row r="264" spans="1:25" ht="16.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</row>
    <row r="265" spans="1:25" ht="16.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</row>
    <row r="266" spans="1:25" ht="16.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</row>
    <row r="267" spans="1:25" ht="16.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</row>
    <row r="268" spans="1:25" ht="16.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</row>
    <row r="269" spans="1:25" ht="16.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</row>
    <row r="270" spans="1:25" ht="16.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</row>
    <row r="271" spans="1:25" ht="16.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</row>
    <row r="272" spans="1:25" ht="16.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</row>
    <row r="273" spans="1:25" ht="16.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</row>
    <row r="274" spans="1:25" ht="16.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</row>
    <row r="275" spans="1:25" ht="16.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</row>
    <row r="276" spans="1:25" ht="16.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</row>
    <row r="277" spans="1:25" ht="16.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</row>
    <row r="278" spans="1:25" ht="16.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</row>
    <row r="279" spans="1:25" ht="16.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</row>
    <row r="280" spans="1:25" ht="16.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</row>
    <row r="281" spans="1:25" ht="16.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</row>
    <row r="282" spans="1:25" ht="16.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</row>
    <row r="283" spans="1:25" ht="16.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</row>
    <row r="284" spans="1:25" ht="16.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</row>
    <row r="285" spans="1:25" ht="16.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</row>
    <row r="286" spans="1:25" ht="16.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</row>
    <row r="287" spans="1:25" ht="16.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ht="16.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ht="16.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ht="16.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ht="16.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ht="16.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6.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</row>
    <row r="294" spans="1:25" ht="16.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</row>
    <row r="295" spans="1:25" ht="16.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</row>
    <row r="296" spans="1:25" ht="16.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</row>
    <row r="297" spans="1:25" ht="16.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</row>
    <row r="298" spans="1:25" ht="16.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</row>
    <row r="299" spans="1:25" ht="16.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</row>
    <row r="300" spans="1:25" ht="16.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</row>
    <row r="301" spans="1:25" ht="16.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</row>
    <row r="302" spans="1:25" ht="16.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</row>
    <row r="303" spans="1:25" ht="16.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</row>
    <row r="304" spans="1:25" ht="16.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</row>
    <row r="305" spans="1:25" ht="16.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</row>
    <row r="306" spans="1:25" ht="16.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</row>
    <row r="307" spans="1:25" ht="16.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</row>
    <row r="308" spans="1:25" ht="16.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</row>
    <row r="309" spans="1:25" ht="16.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</row>
    <row r="310" spans="1:25" ht="16.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</row>
    <row r="311" spans="1:25" ht="16.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</row>
    <row r="312" spans="1:25" ht="16.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</row>
    <row r="313" spans="1:25" ht="16.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</row>
    <row r="314" spans="1:25" ht="16.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</row>
    <row r="315" spans="1:25" ht="16.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</row>
    <row r="316" spans="1:25" ht="16.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</row>
    <row r="317" spans="1:25" ht="16.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</row>
    <row r="318" spans="1:25" ht="16.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</row>
    <row r="319" spans="1:25" ht="16.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</row>
    <row r="320" spans="1:25" ht="16.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</row>
    <row r="321" spans="1:25" ht="16.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</row>
    <row r="322" spans="1:25" ht="16.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</row>
    <row r="323" spans="1:25" ht="16.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</row>
    <row r="324" spans="1:25" ht="16.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</row>
    <row r="325" spans="1:25" ht="16.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</row>
    <row r="326" spans="1:25" ht="16.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</row>
    <row r="327" spans="1:25" ht="16.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</row>
    <row r="328" spans="1:25" ht="16.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</row>
    <row r="329" spans="1:25" ht="16.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</row>
    <row r="330" spans="1:25" ht="16.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</row>
    <row r="331" spans="1:25" ht="16.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</row>
    <row r="332" spans="1:25" ht="16.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</row>
    <row r="333" spans="1:25" ht="16.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</row>
    <row r="334" spans="1:25" ht="16.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</row>
    <row r="335" spans="1:25" ht="16.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</row>
    <row r="336" spans="1:25" ht="16.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</row>
    <row r="337" spans="1:25" ht="16.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</row>
    <row r="338" spans="1:25" ht="16.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</row>
    <row r="339" spans="1:25" ht="16.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</row>
    <row r="340" spans="1:25" ht="16.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</row>
    <row r="341" spans="1:25" ht="16.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</row>
    <row r="342" spans="1:25" ht="16.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</row>
    <row r="343" spans="1:25" ht="16.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</row>
    <row r="344" spans="1:25" ht="16.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</row>
    <row r="345" spans="1:25" ht="16.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</row>
    <row r="346" spans="1:25" ht="16.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</row>
    <row r="347" spans="1:25" ht="16.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</row>
    <row r="348" spans="1:25" ht="16.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</row>
    <row r="349" spans="1:25" ht="16.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</row>
    <row r="350" spans="1:25" ht="16.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</row>
    <row r="351" spans="1:25" ht="16.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</row>
    <row r="352" spans="1:25" ht="16.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</row>
    <row r="353" spans="1:25" ht="16.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</row>
    <row r="354" spans="1:25" ht="16.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</row>
    <row r="355" spans="1:25" ht="16.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</row>
    <row r="356" spans="1:25" ht="16.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</row>
    <row r="357" spans="1:25" ht="16.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</row>
    <row r="358" spans="1:25" ht="16.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</row>
    <row r="359" spans="1:25" ht="16.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</row>
    <row r="360" spans="1:25" ht="16.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</row>
    <row r="361" spans="1:25" ht="16.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</row>
    <row r="362" spans="1:25" ht="16.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</row>
    <row r="363" spans="1:25" ht="16.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</row>
    <row r="364" spans="1:25" ht="16.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</row>
    <row r="365" spans="1:25" ht="16.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</row>
    <row r="366" spans="1:25" ht="16.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</row>
    <row r="367" spans="1:25" ht="16.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</row>
    <row r="368" spans="1:25" ht="16.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</row>
    <row r="369" spans="1:25" ht="16.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</row>
    <row r="370" spans="1:25" ht="16.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</row>
    <row r="371" spans="1:25" ht="16.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</row>
    <row r="372" spans="1:25" ht="16.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</row>
    <row r="373" spans="1:25" ht="16.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</row>
    <row r="374" spans="1:25" ht="16.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</row>
    <row r="375" spans="1:25" ht="16.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</row>
    <row r="376" spans="1:25" ht="16.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</row>
    <row r="377" spans="1:25" ht="16.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</row>
    <row r="378" spans="1:25" ht="16.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</row>
    <row r="379" spans="1:25" ht="16.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</row>
    <row r="380" spans="1:25" ht="16.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</row>
    <row r="381" spans="1:25" ht="16.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</row>
    <row r="382" spans="1:25" ht="16.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</row>
    <row r="383" spans="1:25" ht="16.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</row>
    <row r="384" spans="1:25" ht="16.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</row>
    <row r="385" spans="1:25" ht="16.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</row>
    <row r="386" spans="1:25" ht="16.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</row>
    <row r="387" spans="1:25" ht="16.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</row>
    <row r="388" spans="1:25" ht="16.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</row>
    <row r="389" spans="1:25" ht="16.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</row>
    <row r="390" spans="1:25" ht="16.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</row>
    <row r="391" spans="1:25" ht="16.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</row>
    <row r="392" spans="1:25" ht="16.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</row>
    <row r="393" spans="1:25" ht="16.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</row>
    <row r="394" spans="1:25" ht="16.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</row>
    <row r="395" spans="1:25" ht="16.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</row>
    <row r="396" spans="1:25" ht="16.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</row>
    <row r="397" spans="1:25" ht="16.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</row>
    <row r="398" spans="1:25" ht="16.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</row>
    <row r="399" spans="1:25" ht="16.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</row>
    <row r="400" spans="1:25" ht="16.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</row>
    <row r="401" spans="1:25" ht="16.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</row>
    <row r="402" spans="1:25" ht="16.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</row>
    <row r="403" spans="1:25" ht="16.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</row>
    <row r="404" spans="1:25" ht="16.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</row>
    <row r="405" spans="1:25" ht="16.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</row>
    <row r="406" spans="1:25" ht="16.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</row>
    <row r="407" spans="1:25" ht="16.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</row>
    <row r="408" spans="1:25" ht="16.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</row>
    <row r="409" spans="1:25" ht="16.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</row>
    <row r="410" spans="1:25" ht="16.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</row>
    <row r="411" spans="1:25" ht="16.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</row>
    <row r="412" spans="1:25" ht="16.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</row>
    <row r="413" spans="1:25" ht="16.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</row>
    <row r="414" spans="1:25" ht="16.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</row>
    <row r="415" spans="1:25" ht="16.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</row>
    <row r="416" spans="1:25" ht="16.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</row>
    <row r="417" spans="1:25" ht="16.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</row>
    <row r="418" spans="1:25" ht="16.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</row>
    <row r="419" spans="1:25" ht="16.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</row>
    <row r="420" spans="1:25" ht="16.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</row>
    <row r="421" spans="1:25" ht="16.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</row>
    <row r="422" spans="1:25" ht="16.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</row>
    <row r="423" spans="1:25" ht="16.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</row>
    <row r="424" spans="1:25" ht="16.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</row>
    <row r="425" spans="1:25" ht="16.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</row>
    <row r="426" spans="1:25" ht="16.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</row>
    <row r="427" spans="1:25" ht="16.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</row>
    <row r="428" spans="1:25" ht="16.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</row>
    <row r="429" spans="1:25" ht="16.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</row>
    <row r="430" spans="1:25" ht="16.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</row>
    <row r="431" spans="1:25" ht="16.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</row>
    <row r="432" spans="1:25" ht="16.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</row>
    <row r="433" spans="1:25" ht="16.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</row>
    <row r="434" spans="1:25" ht="16.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</row>
    <row r="435" spans="1:25" ht="16.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</row>
    <row r="436" spans="1:25" ht="16.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</row>
    <row r="437" spans="1:25" ht="16.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</row>
    <row r="438" spans="1:25" ht="16.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</row>
    <row r="439" spans="1:25" ht="16.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</row>
    <row r="440" spans="1:25" ht="16.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</row>
    <row r="441" spans="1:25" ht="16.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</row>
    <row r="442" spans="1:25" ht="16.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</row>
    <row r="443" spans="1:25" ht="16.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</row>
    <row r="444" spans="1:25" ht="16.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</row>
    <row r="445" spans="1:25" ht="16.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</row>
    <row r="446" spans="1:25" ht="16.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</row>
    <row r="447" spans="1:25" ht="16.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</row>
    <row r="448" spans="1:25" ht="16.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</row>
    <row r="449" spans="1:25" ht="16.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</row>
    <row r="450" spans="1:25" ht="16.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</row>
    <row r="451" spans="1:25" ht="16.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</row>
    <row r="452" spans="1:25" ht="16.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</row>
    <row r="453" spans="1:25" ht="16.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</row>
    <row r="454" spans="1:25" ht="16.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</row>
    <row r="455" spans="1:25" ht="16.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</row>
    <row r="456" spans="1:25" ht="16.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</row>
    <row r="457" spans="1:25" ht="16.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</row>
    <row r="458" spans="1:25" ht="16.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</row>
    <row r="459" spans="1:25" ht="16.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</row>
    <row r="460" spans="1:25" ht="16.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</row>
    <row r="461" spans="1:25" ht="16.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</row>
    <row r="462" spans="1:25" ht="16.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</row>
    <row r="463" spans="1:25" ht="16.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</row>
    <row r="464" spans="1:25" ht="16.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</row>
    <row r="465" spans="1:25" ht="16.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</row>
    <row r="466" spans="1:25" ht="16.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</row>
    <row r="467" spans="1:25" ht="16.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</row>
    <row r="468" spans="1:25" ht="16.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</row>
    <row r="469" spans="1:25" ht="16.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</row>
    <row r="470" spans="1:25" ht="16.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</row>
    <row r="471" spans="1:25" ht="16.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</row>
    <row r="472" spans="1:25" ht="16.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</row>
    <row r="473" spans="1:25" ht="16.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</row>
    <row r="474" spans="1:25" ht="16.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</row>
    <row r="475" spans="1:25" ht="16.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</row>
    <row r="476" spans="1:25" ht="16.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</row>
    <row r="477" spans="1:25" ht="16.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</row>
    <row r="478" spans="1:25" ht="16.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</row>
    <row r="479" spans="1:25" ht="16.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</row>
    <row r="480" spans="1:25" ht="16.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</row>
    <row r="481" spans="1:25" ht="16.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</row>
    <row r="482" spans="1:25" ht="16.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</row>
    <row r="483" spans="1:25" ht="16.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</row>
    <row r="484" spans="1:25" ht="16.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</row>
    <row r="485" spans="1:25" ht="16.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</row>
    <row r="486" spans="1:25" ht="16.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</row>
    <row r="487" spans="1:25" ht="16.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</row>
    <row r="488" spans="1:25" ht="16.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</row>
    <row r="489" spans="1:25" ht="16.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</row>
    <row r="490" spans="1:25" ht="16.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</row>
    <row r="491" spans="1:25" ht="16.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</row>
    <row r="492" spans="1:25" ht="16.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</row>
    <row r="493" spans="1:25" ht="16.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</row>
    <row r="494" spans="1:25" ht="16.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</row>
    <row r="495" spans="1:25" ht="16.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</row>
    <row r="496" spans="1:25" ht="16.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</row>
    <row r="497" spans="1:25" ht="16.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</row>
    <row r="498" spans="1:25" ht="16.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</row>
    <row r="499" spans="1:25" ht="16.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</row>
    <row r="500" spans="1:25" ht="16.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</row>
    <row r="501" spans="1:25" ht="16.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</row>
    <row r="502" spans="1:25" ht="16.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</row>
    <row r="503" spans="1:25" ht="16.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</row>
    <row r="504" spans="1:25" ht="16.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</row>
    <row r="505" spans="1:25" ht="16.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</row>
    <row r="506" spans="1:25" ht="16.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</row>
    <row r="507" spans="1:25" ht="16.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</row>
    <row r="508" spans="1:25" ht="16.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</row>
    <row r="509" spans="1:25" ht="16.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</row>
    <row r="510" spans="1:25" ht="16.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</row>
    <row r="511" spans="1:25" ht="16.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</row>
    <row r="512" spans="1:25" ht="16.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</row>
    <row r="513" spans="1:25" ht="16.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</row>
    <row r="514" spans="1:25" ht="16.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</row>
    <row r="515" spans="1:25" ht="16.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</row>
    <row r="516" spans="1:25" ht="16.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</row>
    <row r="517" spans="1:25" ht="16.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</row>
    <row r="518" spans="1:25" ht="16.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</row>
    <row r="519" spans="1:25" ht="16.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</row>
    <row r="520" spans="1:25" ht="16.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</row>
    <row r="521" spans="1:25" ht="16.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</row>
    <row r="522" spans="1:25" ht="16.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</row>
    <row r="523" spans="1:25" ht="16.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</row>
    <row r="524" spans="1:25" ht="16.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</row>
    <row r="525" spans="1:25" ht="16.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</row>
    <row r="526" spans="1:25" ht="16.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</row>
    <row r="527" spans="1:25" ht="16.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</row>
    <row r="528" spans="1:25" ht="16.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</row>
    <row r="529" spans="1:25" ht="16.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</row>
    <row r="530" spans="1:25" ht="16.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</row>
    <row r="531" spans="1:25" ht="16.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</row>
    <row r="532" spans="1:25" ht="16.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</row>
    <row r="533" spans="1:25" ht="16.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</row>
    <row r="534" spans="1:25" ht="16.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</row>
    <row r="535" spans="1:25" ht="16.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</row>
    <row r="536" spans="1:25" ht="16.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</row>
    <row r="537" spans="1:25" ht="16.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</row>
    <row r="538" spans="1:25" ht="16.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</row>
    <row r="539" spans="1:25" ht="16.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</row>
    <row r="540" spans="1:25" ht="16.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</row>
    <row r="541" spans="1:25" ht="16.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</row>
    <row r="542" spans="1:25" ht="16.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</row>
    <row r="543" spans="1:25" ht="16.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</row>
    <row r="544" spans="1:25" ht="16.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</row>
    <row r="545" spans="1:25" ht="16.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</row>
    <row r="546" spans="1:25" ht="16.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</row>
    <row r="547" spans="1:25" ht="16.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</row>
    <row r="548" spans="1:25" ht="16.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</row>
    <row r="549" spans="1:25" ht="16.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</row>
    <row r="550" spans="1:25" ht="16.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</row>
    <row r="551" spans="1:25" ht="16.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</row>
    <row r="552" spans="1:25" ht="16.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</row>
    <row r="553" spans="1:25" ht="16.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</row>
    <row r="554" spans="1:25" ht="16.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</row>
    <row r="555" spans="1:25" ht="16.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</row>
    <row r="556" spans="1:25" ht="16.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</row>
    <row r="557" spans="1:25" ht="16.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</row>
    <row r="558" spans="1:25" ht="16.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</row>
    <row r="559" spans="1:25" ht="16.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</row>
    <row r="560" spans="1:25" ht="16.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</row>
    <row r="561" spans="1:25" ht="16.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</row>
    <row r="562" spans="1:25" ht="16.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</row>
    <row r="563" spans="1:25" ht="16.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</row>
    <row r="564" spans="1:25" ht="16.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</row>
    <row r="565" spans="1:25" ht="16.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</row>
    <row r="566" spans="1:25" ht="16.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</row>
    <row r="567" spans="1:25" ht="16.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</row>
    <row r="568" spans="1:25" ht="16.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</row>
    <row r="569" spans="1:25" ht="16.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</row>
    <row r="570" spans="1:25" ht="16.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</row>
    <row r="571" spans="1:25" ht="16.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</row>
    <row r="572" spans="1:25" ht="16.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</row>
    <row r="573" spans="1:25" ht="16.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</row>
    <row r="574" spans="1:25" ht="16.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</row>
    <row r="575" spans="1:25" ht="16.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</row>
    <row r="576" spans="1:25" ht="16.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</row>
    <row r="577" spans="1:25" ht="16.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</row>
    <row r="578" spans="1:25" ht="16.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</row>
    <row r="579" spans="1:25" ht="16.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</row>
    <row r="580" spans="1:25" ht="16.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</row>
    <row r="581" spans="1:25" ht="16.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</row>
    <row r="582" spans="1:25" ht="16.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</row>
    <row r="583" spans="1:25" ht="16.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</row>
    <row r="584" spans="1:25" ht="16.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</row>
    <row r="585" spans="1:25" ht="16.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</row>
    <row r="586" spans="1:25" ht="16.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</row>
    <row r="587" spans="1:25" ht="16.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</row>
    <row r="588" spans="1:25" ht="16.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</row>
    <row r="589" spans="1:25" ht="16.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</row>
    <row r="590" spans="1:25" ht="16.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</row>
    <row r="591" spans="1:25" ht="16.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</row>
    <row r="592" spans="1:25" ht="16.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</row>
    <row r="593" spans="1:25" ht="16.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</row>
    <row r="594" spans="1:25" ht="16.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</row>
    <row r="595" spans="1:25" ht="16.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</row>
    <row r="596" spans="1:25" ht="16.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</row>
    <row r="597" spans="1:25" ht="16.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</row>
    <row r="598" spans="1:25" ht="16.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</row>
    <row r="599" spans="1:25" ht="16.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</row>
    <row r="600" spans="1:25" ht="16.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</row>
    <row r="601" spans="1:25" ht="16.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</row>
    <row r="602" spans="1:25" ht="16.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</row>
    <row r="603" spans="1:25" ht="16.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</row>
    <row r="604" spans="1:25" ht="16.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</row>
    <row r="605" spans="1:25" ht="16.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</row>
    <row r="606" spans="1:25" ht="16.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</row>
    <row r="607" spans="1:25" ht="16.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</row>
    <row r="608" spans="1:25" ht="16.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</row>
    <row r="609" spans="1:25" ht="16.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</row>
    <row r="610" spans="1:25" ht="16.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</row>
    <row r="611" spans="1:25" ht="16.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</row>
    <row r="612" spans="1:25" ht="16.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</row>
    <row r="613" spans="1:25" ht="16.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</row>
    <row r="614" spans="1:25" ht="16.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</row>
    <row r="615" spans="1:25" ht="16.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</row>
    <row r="616" spans="1:25" ht="16.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</row>
    <row r="617" spans="1:25" ht="16.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</row>
    <row r="618" spans="1:25" ht="16.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</row>
    <row r="619" spans="1:25" ht="16.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</row>
    <row r="620" spans="1:25" ht="16.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</row>
    <row r="621" spans="1:25" ht="16.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</row>
    <row r="622" spans="1:25" ht="16.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</row>
    <row r="623" spans="1:25" ht="16.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</row>
    <row r="624" spans="1:25" ht="16.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</row>
    <row r="625" spans="1:25" ht="16.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</row>
    <row r="626" spans="1:25" ht="16.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</row>
    <row r="627" spans="1:25" ht="16.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</row>
    <row r="628" spans="1:25" ht="16.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</row>
    <row r="629" spans="1:25" ht="16.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</row>
    <row r="630" spans="1:25" ht="16.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</row>
    <row r="631" spans="1:25" ht="16.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</row>
    <row r="632" spans="1:25" ht="16.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</row>
    <row r="633" spans="1:25" ht="16.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</row>
    <row r="634" spans="1:25" ht="16.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</row>
    <row r="635" spans="1:25" ht="16.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</row>
    <row r="636" spans="1:25" ht="16.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</row>
    <row r="637" spans="1:25" ht="16.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</row>
    <row r="638" spans="1:25" ht="16.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</row>
    <row r="639" spans="1:25" ht="16.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</row>
    <row r="640" spans="1:25" ht="16.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</row>
    <row r="641" spans="1:25" ht="16.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</row>
    <row r="642" spans="1:25" ht="16.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</row>
    <row r="643" spans="1:25" ht="16.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</row>
    <row r="644" spans="1:25" ht="16.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</row>
    <row r="645" spans="1:25" ht="16.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</row>
    <row r="646" spans="1:25" ht="16.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</row>
    <row r="647" spans="1:25" ht="16.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</row>
    <row r="648" spans="1:25" ht="16.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</row>
    <row r="649" spans="1:25" ht="16.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</row>
    <row r="650" spans="1:25" ht="16.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</row>
    <row r="651" spans="1:25" ht="16.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</row>
    <row r="652" spans="1:25" ht="16.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</row>
    <row r="653" spans="1:25" ht="16.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</row>
    <row r="654" spans="1:25" ht="16.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</row>
    <row r="655" spans="1:25" ht="16.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</row>
    <row r="656" spans="1:25" ht="16.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</row>
    <row r="657" spans="1:25" ht="16.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</row>
    <row r="658" spans="1:25" ht="16.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</row>
    <row r="659" spans="1:25" ht="16.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</row>
    <row r="660" spans="1:25" ht="16.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</row>
    <row r="661" spans="1:25" ht="16.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</row>
    <row r="662" spans="1:25" ht="16.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</row>
    <row r="663" spans="1:25" ht="16.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</row>
    <row r="664" spans="1:25" ht="16.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</row>
    <row r="665" spans="1:25" ht="16.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</row>
    <row r="666" spans="1:25" ht="16.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</row>
    <row r="667" spans="1:25" ht="16.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</row>
    <row r="668" spans="1:25" ht="16.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</row>
    <row r="669" spans="1:25" ht="16.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</row>
    <row r="670" spans="1:25" ht="16.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</row>
    <row r="671" spans="1:25" ht="16.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</row>
    <row r="672" spans="1:25" ht="16.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</row>
    <row r="673" spans="1:25" ht="16.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</row>
    <row r="674" spans="1:25" ht="16.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</row>
    <row r="675" spans="1:25" ht="16.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</row>
    <row r="676" spans="1:25" ht="16.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</row>
    <row r="677" spans="1:25" ht="16.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</row>
    <row r="678" spans="1:25" ht="16.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</row>
    <row r="679" spans="1:25" ht="16.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</row>
    <row r="680" spans="1:25" ht="16.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</row>
    <row r="681" spans="1:25" ht="16.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</row>
    <row r="682" spans="1:25" ht="16.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</row>
    <row r="683" spans="1:25" ht="16.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</row>
    <row r="684" spans="1:25" ht="16.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</row>
    <row r="685" spans="1:25" ht="16.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</row>
    <row r="686" spans="1:25" ht="16.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</row>
    <row r="687" spans="1:25" ht="16.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</row>
    <row r="688" spans="1:25" ht="16.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</row>
    <row r="689" spans="1:25" ht="16.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</row>
    <row r="690" spans="1:25" ht="16.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</row>
    <row r="691" spans="1:25" ht="16.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</row>
    <row r="692" spans="1:25" ht="16.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</row>
    <row r="693" spans="1:25" ht="16.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</row>
    <row r="694" spans="1:25" ht="16.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</row>
    <row r="695" spans="1:25" ht="16.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</row>
    <row r="696" spans="1:25" ht="16.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</row>
    <row r="697" spans="1:25" ht="16.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</row>
    <row r="698" spans="1:25" ht="16.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</row>
    <row r="699" spans="1:25" ht="16.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</row>
    <row r="700" spans="1:25" ht="16.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</row>
    <row r="701" spans="1:25" ht="16.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</row>
    <row r="702" spans="1:25" ht="16.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</row>
    <row r="703" spans="1:25" ht="16.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</row>
    <row r="704" spans="1:25" ht="16.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</row>
    <row r="705" spans="1:25" ht="16.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</row>
    <row r="706" spans="1:25" ht="16.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</row>
    <row r="707" spans="1:25" ht="16.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</row>
    <row r="708" spans="1:25" ht="16.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</row>
    <row r="709" spans="1:25" ht="16.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</row>
    <row r="710" spans="1:25" ht="16.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</row>
    <row r="711" spans="1:25" ht="16.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</row>
    <row r="712" spans="1:25" ht="16.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</row>
    <row r="713" spans="1:25" ht="16.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</row>
    <row r="714" spans="1:25" ht="16.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</row>
    <row r="715" spans="1:25" ht="16.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</row>
    <row r="716" spans="1:25" ht="16.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</row>
    <row r="717" spans="1:25" ht="16.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</row>
    <row r="718" spans="1:25" ht="16.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</row>
    <row r="719" spans="1:25" ht="16.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</row>
    <row r="720" spans="1:25" ht="16.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</row>
    <row r="721" spans="1:25" ht="16.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</row>
    <row r="722" spans="1:25" ht="16.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</row>
    <row r="723" spans="1:25" ht="16.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</row>
    <row r="724" spans="1:25" ht="16.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</row>
    <row r="725" spans="1:25" ht="16.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</row>
    <row r="726" spans="1:25" ht="16.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</row>
    <row r="727" spans="1:25" ht="16.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</row>
    <row r="728" spans="1:25" ht="16.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</row>
    <row r="729" spans="1:25" ht="16.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</row>
    <row r="730" spans="1:25" ht="16.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</row>
    <row r="731" spans="1:25" ht="16.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</row>
    <row r="732" spans="1:25" ht="16.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</row>
    <row r="733" spans="1:25" ht="16.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</row>
    <row r="734" spans="1:25" ht="16.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</row>
    <row r="735" spans="1:25" ht="16.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</row>
    <row r="736" spans="1:25" ht="16.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</row>
    <row r="737" spans="1:25" ht="16.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</row>
    <row r="738" spans="1:25" ht="16.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</row>
    <row r="739" spans="1:25" ht="16.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</row>
    <row r="740" spans="1:25" ht="16.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</row>
    <row r="741" spans="1:25" ht="16.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</row>
    <row r="742" spans="1:25" ht="16.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</row>
    <row r="743" spans="1:25" ht="16.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</row>
    <row r="744" spans="1:25" ht="16.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</row>
    <row r="745" spans="1:25" ht="16.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</row>
    <row r="746" spans="1:25" ht="16.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</row>
    <row r="747" spans="1:25" ht="16.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</row>
    <row r="748" spans="1:25" ht="16.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</row>
    <row r="749" spans="1:25" ht="16.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</row>
    <row r="750" spans="1:25" ht="16.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</row>
    <row r="751" spans="1:25" ht="16.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</row>
    <row r="752" spans="1:25" ht="16.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</row>
    <row r="753" spans="1:25" ht="16.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</row>
    <row r="754" spans="1:25" ht="16.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</row>
    <row r="755" spans="1:25" ht="16.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</row>
    <row r="756" spans="1:25" ht="16.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</row>
    <row r="757" spans="1:25" ht="16.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</row>
    <row r="758" spans="1:25" ht="16.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</row>
    <row r="759" spans="1:25" ht="16.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</row>
    <row r="760" spans="1:25" ht="16.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</row>
    <row r="761" spans="1:25" ht="16.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</row>
    <row r="762" spans="1:25" ht="16.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</row>
    <row r="763" spans="1:25" ht="16.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</row>
    <row r="764" spans="1:25" ht="16.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</row>
    <row r="765" spans="1:25" ht="16.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</row>
    <row r="766" spans="1:25" ht="16.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</row>
    <row r="767" spans="1:25" ht="16.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</row>
    <row r="768" spans="1:25" ht="16.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</row>
    <row r="769" spans="1:25" ht="16.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</row>
    <row r="770" spans="1:25" ht="16.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</row>
    <row r="771" spans="1:25" ht="16.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</row>
    <row r="772" spans="1:25" ht="16.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</row>
    <row r="773" spans="1:25" ht="16.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</row>
    <row r="774" spans="1:25" ht="16.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</row>
    <row r="775" spans="1:25" ht="16.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</row>
    <row r="776" spans="1:25" ht="16.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</row>
    <row r="777" spans="1:25" ht="16.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</row>
    <row r="778" spans="1:25" ht="16.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</row>
    <row r="779" spans="1:25" ht="16.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</row>
    <row r="780" spans="1:25" ht="16.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</row>
    <row r="781" spans="1:25" ht="16.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</row>
    <row r="782" spans="1:25" ht="16.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</row>
    <row r="783" spans="1:25" ht="16.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</row>
    <row r="784" spans="1:25" ht="16.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</row>
    <row r="785" spans="1:25" ht="16.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</row>
    <row r="786" spans="1:25" ht="16.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</row>
    <row r="787" spans="1:25" ht="16.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</row>
    <row r="788" spans="1:25" ht="16.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</row>
    <row r="789" spans="1:25" ht="16.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</row>
    <row r="790" spans="1:25" ht="16.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</row>
    <row r="791" spans="1:25" ht="16.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</row>
    <row r="792" spans="1:25" ht="16.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</row>
    <row r="793" spans="1:25" ht="16.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</row>
    <row r="794" spans="1:25" ht="16.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</row>
    <row r="795" spans="1:25" ht="16.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</row>
    <row r="796" spans="1:25" ht="16.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</row>
    <row r="797" spans="1:25" ht="16.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</row>
    <row r="798" spans="1:25" ht="16.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</row>
    <row r="799" spans="1:25" ht="16.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</row>
    <row r="800" spans="1:25" ht="16.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</row>
    <row r="801" spans="1:25" ht="16.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</row>
    <row r="802" spans="1:25" ht="16.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</row>
    <row r="803" spans="1:25" ht="16.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</row>
    <row r="804" spans="1:25" ht="16.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</row>
    <row r="805" spans="1:25" ht="16.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</row>
    <row r="806" spans="1:25" ht="16.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</row>
    <row r="807" spans="1:25" ht="16.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</row>
    <row r="808" spans="1:25" ht="16.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</row>
    <row r="809" spans="1:25" ht="16.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</row>
    <row r="810" spans="1:25" ht="16.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</row>
    <row r="811" spans="1:25" ht="16.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</row>
    <row r="812" spans="1:25" ht="16.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</row>
    <row r="813" spans="1:25" ht="16.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</row>
    <row r="814" spans="1:25" ht="16.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</row>
    <row r="815" spans="1:25" ht="16.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</row>
    <row r="816" spans="1:25" ht="16.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</row>
    <row r="817" spans="1:25" ht="16.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</row>
    <row r="818" spans="1:25" ht="16.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</row>
    <row r="819" spans="1:25" ht="16.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</row>
    <row r="820" spans="1:25" ht="16.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</row>
    <row r="821" spans="1:25" ht="16.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</row>
    <row r="822" spans="1:25" ht="16.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</row>
    <row r="823" spans="1:25" ht="16.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</row>
    <row r="824" spans="1:25" ht="16.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</row>
    <row r="825" spans="1:25" ht="16.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</row>
    <row r="826" spans="1:25" ht="16.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</row>
    <row r="827" spans="1:25" ht="16.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</row>
    <row r="828" spans="1:25" ht="16.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</row>
    <row r="829" spans="1:25" ht="16.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</row>
    <row r="830" spans="1:25" ht="16.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</row>
    <row r="831" spans="1:25" ht="16.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</row>
    <row r="832" spans="1:25" ht="16.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</row>
    <row r="833" spans="1:25" ht="16.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</row>
    <row r="834" spans="1:25" ht="16.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</row>
    <row r="835" spans="1:25" ht="16.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</row>
    <row r="836" spans="1:25" ht="16.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</row>
    <row r="837" spans="1:25" ht="16.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</row>
    <row r="838" spans="1:25" ht="16.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</row>
    <row r="839" spans="1:25" ht="16.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</row>
    <row r="840" spans="1:25" ht="16.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</row>
    <row r="841" spans="1:25" ht="16.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</row>
    <row r="842" spans="1:25" ht="16.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</row>
    <row r="843" spans="1:25" ht="16.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</row>
    <row r="844" spans="1:25" ht="16.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</row>
    <row r="845" spans="1:25" ht="16.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</row>
    <row r="846" spans="1:25" ht="16.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</row>
    <row r="847" spans="1:25" ht="16.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</row>
    <row r="848" spans="1:25" ht="16.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</row>
    <row r="849" spans="1:25" ht="16.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</row>
    <row r="850" spans="1:25" ht="16.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</row>
    <row r="851" spans="1:25" ht="16.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</row>
    <row r="852" spans="1:25" ht="16.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</row>
    <row r="853" spans="1:25" ht="16.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</row>
    <row r="854" spans="1:25" ht="16.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</row>
    <row r="855" spans="1:25" ht="16.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</row>
    <row r="856" spans="1:25" ht="16.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</row>
    <row r="857" spans="1:25" ht="16.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</row>
    <row r="858" spans="1:25" ht="16.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</row>
    <row r="859" spans="1:25" ht="16.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</row>
    <row r="860" spans="1:25" ht="16.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</row>
    <row r="861" spans="1:25" ht="16.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</row>
    <row r="862" spans="1:25" ht="16.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</row>
    <row r="863" spans="1:25" ht="16.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</row>
    <row r="864" spans="1:25" ht="16.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</row>
    <row r="865" spans="1:25" ht="16.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</row>
    <row r="866" spans="1:25" ht="16.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</row>
    <row r="867" spans="1:25" ht="16.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</row>
    <row r="868" spans="1:25" ht="16.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</row>
    <row r="869" spans="1:25" ht="16.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</row>
    <row r="870" spans="1:25" ht="16.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</row>
    <row r="871" spans="1:25" ht="16.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</row>
    <row r="872" spans="1:25" ht="16.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</row>
    <row r="873" spans="1:25" ht="16.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</row>
    <row r="874" spans="1:25" ht="16.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</row>
    <row r="875" spans="1:25" ht="16.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</row>
    <row r="876" spans="1:25" ht="16.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</row>
    <row r="877" spans="1:25" ht="16.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</row>
    <row r="878" spans="1:25" ht="16.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</row>
    <row r="879" spans="1:25" ht="16.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</row>
    <row r="880" spans="1:25" ht="16.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</row>
    <row r="881" spans="1:25" ht="16.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</row>
    <row r="882" spans="1:25" ht="16.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</row>
    <row r="883" spans="1:25" ht="16.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</row>
    <row r="884" spans="1:25" ht="16.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</row>
    <row r="885" spans="1:25" ht="16.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</row>
    <row r="886" spans="1:25" ht="16.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</row>
    <row r="887" spans="1:25" ht="16.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</row>
    <row r="888" spans="1:25" ht="16.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</row>
    <row r="889" spans="1:25" ht="16.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</row>
    <row r="890" spans="1:25" ht="16.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</row>
    <row r="891" spans="1:25" ht="16.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</row>
    <row r="892" spans="1:25" ht="16.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</row>
    <row r="893" spans="1:25" ht="16.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</row>
    <row r="894" spans="1:25" ht="16.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</row>
    <row r="895" spans="1:25" ht="16.5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</row>
    <row r="896" spans="1:25" ht="16.5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</row>
    <row r="897" spans="1:25" ht="16.5" customHeight="1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</row>
    <row r="898" spans="1:25" ht="16.5" customHeight="1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</row>
    <row r="899" spans="1:25" ht="16.5" customHeight="1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</row>
    <row r="900" spans="1:25" ht="16.5" customHeight="1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</row>
    <row r="901" spans="1:25" ht="16.5" customHeight="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</row>
    <row r="902" spans="1:25" ht="16.5" customHeight="1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</row>
    <row r="903" spans="1:25" ht="16.5" customHeight="1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</row>
    <row r="904" spans="1:25" ht="16.5" customHeight="1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</row>
    <row r="905" spans="1:25" ht="16.5" customHeight="1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</row>
    <row r="906" spans="1:25" ht="16.5" customHeight="1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</row>
    <row r="907" spans="1:25" ht="16.5" customHeight="1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</row>
    <row r="908" spans="1:25" ht="16.5" customHeight="1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</row>
    <row r="909" spans="1:25" ht="16.5" customHeight="1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</row>
    <row r="910" spans="1:25" ht="16.5" customHeight="1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</row>
    <row r="911" spans="1:25" ht="16.5" customHeight="1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</row>
    <row r="912" spans="1:25" ht="16.5" customHeight="1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</row>
    <row r="913" spans="1:25" ht="16.5" customHeight="1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</row>
    <row r="914" spans="1:25" ht="16.5" customHeight="1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</row>
    <row r="915" spans="1:25" ht="16.5" customHeight="1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</row>
    <row r="916" spans="1:25" ht="16.5" customHeight="1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</row>
    <row r="917" spans="1:25" ht="16.5" customHeight="1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</row>
    <row r="918" spans="1:25" ht="16.5" customHeight="1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</row>
    <row r="919" spans="1:25" ht="16.5" customHeight="1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</row>
    <row r="920" spans="1:25" ht="16.5" customHeight="1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</row>
    <row r="921" spans="1:25" ht="16.5" customHeight="1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</row>
    <row r="922" spans="1:25" ht="16.5" customHeight="1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</row>
    <row r="923" spans="1:25" ht="16.5" customHeight="1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</row>
    <row r="924" spans="1:25" ht="16.5" customHeight="1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</row>
    <row r="925" spans="1:25" ht="16.5" customHeight="1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</row>
    <row r="926" spans="1:25" ht="16.5" customHeight="1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</row>
    <row r="927" spans="1:25" ht="16.5" customHeight="1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</row>
    <row r="928" spans="1:25" ht="16.5" customHeight="1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</row>
    <row r="929" spans="1:25" ht="16.5" customHeight="1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</row>
    <row r="930" spans="1:25" ht="16.5" customHeight="1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</row>
    <row r="931" spans="1:25" ht="16.5" customHeight="1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</row>
    <row r="932" spans="1:25" ht="16.5" customHeight="1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</row>
    <row r="933" spans="1:25" ht="16.5" customHeight="1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</row>
    <row r="934" spans="1:25" ht="16.5" customHeight="1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</row>
    <row r="935" spans="1:25" ht="16.5" customHeight="1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</row>
    <row r="936" spans="1:25" ht="16.5" customHeight="1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</row>
    <row r="937" spans="1:25" ht="16.5" customHeight="1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</row>
    <row r="938" spans="1:25" ht="16.5" customHeight="1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</row>
    <row r="939" spans="1:25" ht="16.5" customHeight="1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</row>
    <row r="940" spans="1:25" ht="16.5" customHeight="1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</row>
    <row r="941" spans="1:25" ht="16.5" customHeight="1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</row>
    <row r="942" spans="1:25" ht="16.5" customHeight="1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</row>
    <row r="943" spans="1:25" ht="16.5" customHeight="1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</row>
    <row r="944" spans="1:25" ht="16.5" customHeight="1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</row>
    <row r="945" spans="1:25" ht="16.5" customHeight="1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</row>
    <row r="946" spans="1:25" ht="16.5" customHeight="1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</row>
    <row r="947" spans="1:25" ht="16.5" customHeight="1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</row>
    <row r="948" spans="1:25" ht="16.5" customHeight="1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</row>
    <row r="949" spans="1:25" ht="16.5" customHeight="1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</row>
    <row r="950" spans="1:25" ht="16.5" customHeight="1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</row>
    <row r="951" spans="1:25" ht="16.5" customHeight="1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</row>
    <row r="952" spans="1:25" ht="16.5" customHeight="1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</row>
    <row r="953" spans="1:25" ht="16.5" customHeight="1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</row>
    <row r="954" spans="1:25" ht="16.5" customHeight="1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</row>
    <row r="955" spans="1:25" ht="16.5" customHeight="1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</row>
    <row r="956" spans="1:25" ht="16.5" customHeight="1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</row>
    <row r="957" spans="1:25" ht="16.5" customHeight="1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</row>
    <row r="958" spans="1:25" ht="16.5" customHeight="1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</row>
    <row r="959" spans="1:25" ht="16.5" customHeight="1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</row>
    <row r="960" spans="1:25" ht="16.5" customHeight="1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</row>
    <row r="961" spans="1:25" ht="16.5" customHeight="1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</row>
    <row r="962" spans="1:25" ht="16.5" customHeight="1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</row>
    <row r="963" spans="1:25" ht="16.5" customHeight="1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</row>
    <row r="964" spans="1:25" ht="16.5" customHeight="1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</row>
    <row r="965" spans="1:25" ht="16.5" customHeight="1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</row>
    <row r="966" spans="1:25" ht="16.5" customHeight="1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</row>
    <row r="967" spans="1:25" ht="16.5" customHeight="1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</row>
    <row r="968" spans="1:25" ht="16.5" customHeight="1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</row>
    <row r="969" spans="1:25" ht="16.5" customHeight="1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</row>
    <row r="970" spans="1:25" ht="16.5" customHeight="1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</row>
    <row r="971" spans="1:25" ht="16.5" customHeight="1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</row>
    <row r="972" spans="1:25" ht="16.5" customHeight="1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</row>
    <row r="973" spans="1:25" ht="16.5" customHeight="1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</row>
    <row r="974" spans="1:25" ht="16.5" customHeight="1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</row>
    <row r="975" spans="1:25" ht="16.5" customHeight="1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</row>
    <row r="976" spans="1:25" ht="16.5" customHeight="1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</row>
    <row r="977" spans="1:25" ht="16.5" customHeight="1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</row>
    <row r="978" spans="1:25" ht="16.5" customHeight="1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</row>
    <row r="979" spans="1:25" ht="16.5" customHeight="1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</row>
    <row r="980" spans="1:25" ht="16.5" customHeight="1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</row>
    <row r="981" spans="1:25" ht="16.5" customHeight="1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</row>
    <row r="982" spans="1:25" ht="16.5" customHeight="1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</row>
    <row r="983" spans="1:25" ht="16.5" customHeight="1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</row>
    <row r="984" spans="1:25" ht="16.5" customHeight="1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</row>
    <row r="985" spans="1:25" ht="16.5" customHeight="1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</row>
    <row r="986" spans="1:25" ht="16.5" customHeight="1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</row>
    <row r="987" spans="1:25" ht="16.5" customHeight="1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</row>
    <row r="988" spans="1:25" ht="16.5" customHeight="1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</row>
    <row r="989" spans="1:25" ht="16.5" customHeight="1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</row>
    <row r="990" spans="1:25" ht="16.5" customHeight="1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</row>
    <row r="991" spans="1:25" ht="16.5" customHeight="1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</row>
    <row r="992" spans="1:25" ht="16.5" customHeight="1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</row>
    <row r="993" spans="1:25" ht="16.5" customHeight="1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</row>
    <row r="994" spans="1:25" ht="16.5" customHeight="1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</row>
    <row r="995" spans="1:25" ht="16.5" customHeight="1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</row>
    <row r="996" spans="1:25" ht="16.5" customHeight="1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</row>
    <row r="997" spans="1:25" ht="16.5" customHeight="1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</row>
    <row r="998" spans="1:25" ht="16.5" customHeight="1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</row>
    <row r="999" spans="1:25" ht="16.5" customHeight="1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</row>
    <row r="1000" spans="1:25" ht="16.5" customHeight="1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</row>
    <row r="1001" spans="1:25" ht="16.5" customHeight="1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</row>
    <row r="1002" spans="1:25" ht="16.5" customHeight="1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</row>
    <row r="1003" spans="1:25" ht="16.5" customHeight="1">
      <c r="A1003" s="40"/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</row>
  </sheetData>
  <sheetProtection/>
  <mergeCells count="52">
    <mergeCell ref="A37:J37"/>
    <mergeCell ref="A25:E25"/>
    <mergeCell ref="A26:E26"/>
    <mergeCell ref="A27:E27"/>
    <mergeCell ref="A28:E28"/>
    <mergeCell ref="A29:E29"/>
    <mergeCell ref="A9:A11"/>
    <mergeCell ref="B9:B11"/>
    <mergeCell ref="C9:C11"/>
    <mergeCell ref="G9:G11"/>
    <mergeCell ref="H9:I11"/>
    <mergeCell ref="B4:B5"/>
    <mergeCell ref="D4:F4"/>
    <mergeCell ref="G4:G5"/>
    <mergeCell ref="B1:J1"/>
    <mergeCell ref="B2:J2"/>
    <mergeCell ref="A3:J3"/>
    <mergeCell ref="H12:I14"/>
    <mergeCell ref="J12:J14"/>
    <mergeCell ref="H4:I5"/>
    <mergeCell ref="J4:J5"/>
    <mergeCell ref="G6:G8"/>
    <mergeCell ref="H6:I8"/>
    <mergeCell ref="J6:J8"/>
    <mergeCell ref="G12:G14"/>
    <mergeCell ref="J9:J11"/>
    <mergeCell ref="A15:A17"/>
    <mergeCell ref="B15:B17"/>
    <mergeCell ref="C15:C17"/>
    <mergeCell ref="G15:G17"/>
    <mergeCell ref="H15:I17"/>
    <mergeCell ref="B18:B20"/>
    <mergeCell ref="C18:C20"/>
    <mergeCell ref="G18:G20"/>
    <mergeCell ref="H18:I20"/>
    <mergeCell ref="J18:J20"/>
    <mergeCell ref="B41:J41"/>
    <mergeCell ref="J21:J23"/>
    <mergeCell ref="A4:A5"/>
    <mergeCell ref="A6:A8"/>
    <mergeCell ref="B6:B8"/>
    <mergeCell ref="C6:C8"/>
    <mergeCell ref="A12:A14"/>
    <mergeCell ref="B12:B14"/>
    <mergeCell ref="C12:C14"/>
    <mergeCell ref="A21:A23"/>
    <mergeCell ref="B21:B23"/>
    <mergeCell ref="C21:C23"/>
    <mergeCell ref="G21:G23"/>
    <mergeCell ref="H21:I23"/>
    <mergeCell ref="J15:J17"/>
    <mergeCell ref="A18:A20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O23" sqref="O23"/>
    </sheetView>
  </sheetViews>
  <sheetFormatPr defaultColWidth="11.21484375" defaultRowHeight="15" customHeight="1"/>
  <cols>
    <col min="1" max="1" width="15.21484375" style="0" customWidth="1"/>
    <col min="2" max="2" width="14.4453125" style="0" customWidth="1"/>
    <col min="3" max="3" width="12.77734375" style="0" customWidth="1"/>
    <col min="4" max="4" width="24.4453125" style="0" customWidth="1"/>
    <col min="5" max="5" width="12.3359375" style="0" customWidth="1"/>
    <col min="6" max="6" width="11.4453125" style="0" customWidth="1"/>
    <col min="7" max="7" width="11.88671875" style="0" customWidth="1"/>
    <col min="8" max="26" width="6.77734375" style="0" customWidth="1"/>
  </cols>
  <sheetData>
    <row r="1" spans="1:4" ht="16.5" customHeight="1">
      <c r="A1" s="191" t="s">
        <v>154</v>
      </c>
      <c r="B1" s="154"/>
      <c r="C1" s="154"/>
      <c r="D1" s="154"/>
    </row>
    <row r="2" spans="1:26" ht="24" customHeight="1">
      <c r="A2" s="17" t="s">
        <v>30</v>
      </c>
      <c r="B2" s="17"/>
      <c r="C2" s="17"/>
      <c r="D2" s="17"/>
      <c r="E2" s="16"/>
      <c r="F2" s="16"/>
      <c r="G2" s="16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4" ht="24" customHeight="1">
      <c r="A3" s="17" t="s">
        <v>31</v>
      </c>
      <c r="B3" s="19"/>
      <c r="C3" s="17" t="s">
        <v>32</v>
      </c>
      <c r="D3" s="19" t="s">
        <v>33</v>
      </c>
    </row>
    <row r="4" spans="1:4" ht="24" customHeight="1">
      <c r="A4" s="17" t="s">
        <v>34</v>
      </c>
      <c r="B4" s="192" t="s">
        <v>121</v>
      </c>
      <c r="C4" s="154"/>
      <c r="D4" s="154"/>
    </row>
    <row r="5" spans="1:4" ht="24" customHeight="1">
      <c r="A5" s="17" t="s">
        <v>35</v>
      </c>
      <c r="B5" s="17"/>
      <c r="C5" s="17"/>
      <c r="D5" s="17"/>
    </row>
    <row r="6" spans="1:4" ht="16.5" customHeight="1">
      <c r="A6" s="20" t="s">
        <v>36</v>
      </c>
      <c r="B6" s="21" t="s">
        <v>37</v>
      </c>
      <c r="C6" s="21" t="s">
        <v>38</v>
      </c>
      <c r="D6" s="21" t="s">
        <v>39</v>
      </c>
    </row>
    <row r="7" spans="1:4" ht="16.5" customHeight="1">
      <c r="A7" s="22" t="s">
        <v>40</v>
      </c>
      <c r="B7" s="193" t="s">
        <v>41</v>
      </c>
      <c r="C7" s="193">
        <v>1</v>
      </c>
      <c r="D7" s="193" t="s">
        <v>42</v>
      </c>
    </row>
    <row r="8" spans="1:4" ht="16.5" customHeight="1">
      <c r="A8" s="23" t="s">
        <v>43</v>
      </c>
      <c r="B8" s="187"/>
      <c r="C8" s="187"/>
      <c r="D8" s="187"/>
    </row>
    <row r="9" spans="1:4" ht="16.5" customHeight="1">
      <c r="A9" s="24"/>
      <c r="B9" s="186"/>
      <c r="C9" s="186"/>
      <c r="D9" s="186"/>
    </row>
    <row r="10" spans="1:4" ht="16.5" customHeight="1">
      <c r="A10" s="25"/>
      <c r="B10" s="187"/>
      <c r="C10" s="187"/>
      <c r="D10" s="187"/>
    </row>
    <row r="11" spans="1:4" ht="16.5" customHeight="1">
      <c r="A11" s="24"/>
      <c r="B11" s="186"/>
      <c r="C11" s="186"/>
      <c r="D11" s="186"/>
    </row>
    <row r="12" spans="1:4" ht="16.5" customHeight="1">
      <c r="A12" s="25"/>
      <c r="B12" s="187"/>
      <c r="C12" s="187"/>
      <c r="D12" s="187"/>
    </row>
    <row r="13" spans="1:4" ht="16.5" customHeight="1">
      <c r="A13" s="24"/>
      <c r="B13" s="186"/>
      <c r="C13" s="186"/>
      <c r="D13" s="186"/>
    </row>
    <row r="14" spans="1:4" ht="16.5" customHeight="1">
      <c r="A14" s="25"/>
      <c r="B14" s="187"/>
      <c r="C14" s="187"/>
      <c r="D14" s="187"/>
    </row>
    <row r="15" spans="1:4" ht="16.5" customHeight="1">
      <c r="A15" s="24"/>
      <c r="B15" s="186"/>
      <c r="C15" s="186"/>
      <c r="D15" s="186"/>
    </row>
    <row r="16" spans="1:4" ht="16.5" customHeight="1">
      <c r="A16" s="25"/>
      <c r="B16" s="187"/>
      <c r="C16" s="187"/>
      <c r="D16" s="187"/>
    </row>
    <row r="17" spans="1:4" ht="16.5" customHeight="1">
      <c r="A17" s="24"/>
      <c r="B17" s="186"/>
      <c r="C17" s="186"/>
      <c r="D17" s="186"/>
    </row>
    <row r="18" spans="1:4" ht="16.5" customHeight="1">
      <c r="A18" s="25"/>
      <c r="B18" s="187"/>
      <c r="C18" s="187"/>
      <c r="D18" s="187"/>
    </row>
    <row r="19" spans="1:4" ht="16.5" customHeight="1">
      <c r="A19" s="24"/>
      <c r="B19" s="186"/>
      <c r="C19" s="186"/>
      <c r="D19" s="186"/>
    </row>
    <row r="20" spans="1:4" ht="16.5" customHeight="1">
      <c r="A20" s="25"/>
      <c r="B20" s="187"/>
      <c r="C20" s="187"/>
      <c r="D20" s="187"/>
    </row>
    <row r="21" spans="1:4" ht="16.5" customHeight="1">
      <c r="A21" s="24"/>
      <c r="B21" s="186"/>
      <c r="C21" s="186"/>
      <c r="D21" s="186"/>
    </row>
    <row r="22" spans="1:4" ht="16.5" customHeight="1">
      <c r="A22" s="25"/>
      <c r="B22" s="187"/>
      <c r="C22" s="187"/>
      <c r="D22" s="187"/>
    </row>
    <row r="23" spans="1:4" ht="16.5" customHeight="1">
      <c r="A23" s="24"/>
      <c r="B23" s="186"/>
      <c r="C23" s="186"/>
      <c r="D23" s="186"/>
    </row>
    <row r="24" spans="1:4" ht="16.5" customHeight="1">
      <c r="A24" s="25"/>
      <c r="B24" s="187"/>
      <c r="C24" s="187"/>
      <c r="D24" s="187"/>
    </row>
    <row r="25" spans="1:4" ht="16.5" customHeight="1">
      <c r="A25" s="24"/>
      <c r="B25" s="186"/>
      <c r="C25" s="186"/>
      <c r="D25" s="186"/>
    </row>
    <row r="26" spans="1:4" ht="16.5" customHeight="1">
      <c r="A26" s="25"/>
      <c r="B26" s="187"/>
      <c r="C26" s="187"/>
      <c r="D26" s="187"/>
    </row>
    <row r="27" spans="1:4" ht="16.5" customHeight="1">
      <c r="A27" s="24"/>
      <c r="B27" s="186"/>
      <c r="C27" s="186"/>
      <c r="D27" s="186"/>
    </row>
    <row r="28" spans="1:4" ht="16.5" customHeight="1">
      <c r="A28" s="25"/>
      <c r="B28" s="187"/>
      <c r="C28" s="187"/>
      <c r="D28" s="187"/>
    </row>
    <row r="29" spans="1:4" ht="16.5" customHeight="1">
      <c r="A29" s="24"/>
      <c r="B29" s="186"/>
      <c r="C29" s="186"/>
      <c r="D29" s="186"/>
    </row>
    <row r="30" spans="1:4" ht="16.5" customHeight="1">
      <c r="A30" s="25"/>
      <c r="B30" s="187"/>
      <c r="C30" s="187"/>
      <c r="D30" s="187"/>
    </row>
    <row r="31" spans="1:4" ht="16.5" customHeight="1">
      <c r="A31" s="24"/>
      <c r="B31" s="186"/>
      <c r="C31" s="186"/>
      <c r="D31" s="186"/>
    </row>
    <row r="32" spans="1:4" ht="16.5" customHeight="1">
      <c r="A32" s="25"/>
      <c r="B32" s="187"/>
      <c r="C32" s="187"/>
      <c r="D32" s="187"/>
    </row>
    <row r="33" spans="1:4" ht="16.5" customHeight="1">
      <c r="A33" s="188" t="s">
        <v>44</v>
      </c>
      <c r="B33" s="189"/>
      <c r="C33" s="26"/>
      <c r="D33" s="26"/>
    </row>
    <row r="34" ht="16.5" customHeight="1">
      <c r="A34" s="3"/>
    </row>
    <row r="35" spans="1:4" ht="67.5" customHeight="1">
      <c r="A35" s="190" t="s">
        <v>134</v>
      </c>
      <c r="B35" s="154"/>
      <c r="C35" s="154"/>
      <c r="D35" s="154"/>
    </row>
    <row r="36" ht="16.5" customHeight="1"/>
    <row r="37" ht="118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sheetProtection/>
  <mergeCells count="43">
    <mergeCell ref="A1:D1"/>
    <mergeCell ref="B4:D4"/>
    <mergeCell ref="B7:B8"/>
    <mergeCell ref="C7:C8"/>
    <mergeCell ref="D7:D8"/>
    <mergeCell ref="C9:C10"/>
    <mergeCell ref="D9:D10"/>
    <mergeCell ref="B9:B10"/>
    <mergeCell ref="B11:B12"/>
    <mergeCell ref="C11:C12"/>
    <mergeCell ref="D11:D12"/>
    <mergeCell ref="B13:B14"/>
    <mergeCell ref="C13:C14"/>
    <mergeCell ref="D13:D14"/>
    <mergeCell ref="C19:C20"/>
    <mergeCell ref="D19:D20"/>
    <mergeCell ref="B15:B16"/>
    <mergeCell ref="C15:C16"/>
    <mergeCell ref="D15:D16"/>
    <mergeCell ref="B17:B18"/>
    <mergeCell ref="C17:C18"/>
    <mergeCell ref="D17:D18"/>
    <mergeCell ref="B19:B20"/>
    <mergeCell ref="C25:C26"/>
    <mergeCell ref="D25:D26"/>
    <mergeCell ref="B21:B22"/>
    <mergeCell ref="C21:C22"/>
    <mergeCell ref="D21:D22"/>
    <mergeCell ref="B23:B24"/>
    <mergeCell ref="C23:C24"/>
    <mergeCell ref="D23:D24"/>
    <mergeCell ref="B25:B26"/>
    <mergeCell ref="C31:C32"/>
    <mergeCell ref="D31:D32"/>
    <mergeCell ref="A33:B33"/>
    <mergeCell ref="A35:D35"/>
    <mergeCell ref="B27:B28"/>
    <mergeCell ref="C27:C28"/>
    <mergeCell ref="D27:D28"/>
    <mergeCell ref="B29:B30"/>
    <mergeCell ref="C29:C30"/>
    <mergeCell ref="D29:D30"/>
    <mergeCell ref="B31:B32"/>
  </mergeCells>
  <printOptions/>
  <pageMargins left="0.7" right="0.7" top="0.75" bottom="0.75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O14" sqref="O14"/>
    </sheetView>
  </sheetViews>
  <sheetFormatPr defaultColWidth="11.21484375" defaultRowHeight="15" customHeight="1"/>
  <cols>
    <col min="1" max="1" width="9.77734375" style="0" customWidth="1"/>
    <col min="2" max="4" width="16.21484375" style="0" customWidth="1"/>
    <col min="5" max="26" width="6.77734375" style="0" customWidth="1"/>
  </cols>
  <sheetData>
    <row r="1" spans="1:4" ht="24" customHeight="1">
      <c r="A1" s="194" t="s">
        <v>153</v>
      </c>
      <c r="B1" s="182"/>
      <c r="C1" s="182"/>
      <c r="D1" s="182"/>
    </row>
    <row r="2" spans="1:4" ht="22.5" customHeight="1">
      <c r="A2" s="27" t="s">
        <v>45</v>
      </c>
      <c r="B2" s="195"/>
      <c r="C2" s="196"/>
      <c r="D2" s="189"/>
    </row>
    <row r="3" spans="1:4" ht="39" customHeight="1">
      <c r="A3" s="28" t="s">
        <v>46</v>
      </c>
      <c r="B3" s="197"/>
      <c r="C3" s="196"/>
      <c r="D3" s="189"/>
    </row>
    <row r="4" spans="1:4" ht="39" customHeight="1">
      <c r="A4" s="28" t="s">
        <v>37</v>
      </c>
      <c r="B4" s="197"/>
      <c r="C4" s="196"/>
      <c r="D4" s="189"/>
    </row>
    <row r="5" spans="1:4" ht="24" customHeight="1">
      <c r="A5" s="28" t="s">
        <v>47</v>
      </c>
      <c r="B5" s="195"/>
      <c r="C5" s="196"/>
      <c r="D5" s="189"/>
    </row>
    <row r="6" spans="1:4" ht="24" customHeight="1">
      <c r="A6" s="28" t="s">
        <v>48</v>
      </c>
      <c r="B6" s="29" t="s">
        <v>25</v>
      </c>
      <c r="C6" s="29" t="s">
        <v>18</v>
      </c>
      <c r="D6" s="29" t="s">
        <v>49</v>
      </c>
    </row>
    <row r="7" spans="1:4" ht="33" customHeight="1">
      <c r="A7" s="30">
        <v>1</v>
      </c>
      <c r="B7" s="31"/>
      <c r="C7" s="29"/>
      <c r="D7" s="31"/>
    </row>
    <row r="8" spans="1:4" ht="33" customHeight="1">
      <c r="A8" s="30">
        <v>2</v>
      </c>
      <c r="B8" s="31"/>
      <c r="C8" s="29"/>
      <c r="D8" s="31"/>
    </row>
    <row r="9" spans="1:4" ht="33" customHeight="1">
      <c r="A9" s="30">
        <v>3</v>
      </c>
      <c r="B9" s="31"/>
      <c r="C9" s="29"/>
      <c r="D9" s="31"/>
    </row>
    <row r="10" spans="1:4" ht="33" customHeight="1">
      <c r="A10" s="30">
        <v>4</v>
      </c>
      <c r="B10" s="31"/>
      <c r="C10" s="29"/>
      <c r="D10" s="31"/>
    </row>
    <row r="11" spans="1:4" ht="33" customHeight="1">
      <c r="A11" s="30">
        <v>5</v>
      </c>
      <c r="B11" s="31"/>
      <c r="C11" s="29"/>
      <c r="D11" s="31"/>
    </row>
    <row r="12" spans="1:4" ht="33" customHeight="1">
      <c r="A12" s="30">
        <v>6</v>
      </c>
      <c r="B12" s="31"/>
      <c r="C12" s="29"/>
      <c r="D12" s="31"/>
    </row>
    <row r="13" spans="1:4" ht="33" customHeight="1">
      <c r="A13" s="30">
        <v>7</v>
      </c>
      <c r="B13" s="31"/>
      <c r="C13" s="29"/>
      <c r="D13" s="31"/>
    </row>
    <row r="14" spans="1:4" ht="33" customHeight="1">
      <c r="A14" s="30">
        <v>8</v>
      </c>
      <c r="B14" s="31"/>
      <c r="C14" s="29"/>
      <c r="D14" s="31"/>
    </row>
    <row r="15" spans="1:4" ht="33" customHeight="1">
      <c r="A15" s="30">
        <v>9</v>
      </c>
      <c r="B15" s="31"/>
      <c r="C15" s="29"/>
      <c r="D15" s="31"/>
    </row>
    <row r="16" spans="1:4" ht="33" customHeight="1">
      <c r="A16" s="30">
        <v>10</v>
      </c>
      <c r="B16" s="31"/>
      <c r="C16" s="29"/>
      <c r="D16" s="31"/>
    </row>
    <row r="17" spans="1:4" ht="16.5" customHeight="1">
      <c r="A17" s="17"/>
      <c r="B17" s="17"/>
      <c r="C17" s="17"/>
      <c r="D17" s="17"/>
    </row>
    <row r="18" spans="1:4" ht="16.5" customHeight="1">
      <c r="A18" s="17"/>
      <c r="B18" s="17"/>
      <c r="C18" s="17"/>
      <c r="D18" s="17"/>
    </row>
    <row r="19" spans="1:4" ht="16.5" customHeight="1">
      <c r="A19" s="17"/>
      <c r="B19" s="17"/>
      <c r="C19" s="17"/>
      <c r="D19" s="17"/>
    </row>
    <row r="20" spans="1:4" ht="16.5" customHeight="1">
      <c r="A20" s="17"/>
      <c r="B20" s="17"/>
      <c r="C20" s="17"/>
      <c r="D20" s="17"/>
    </row>
    <row r="21" spans="1:4" ht="16.5" customHeight="1">
      <c r="A21" s="17"/>
      <c r="B21" s="17"/>
      <c r="C21" s="17"/>
      <c r="D21" s="17"/>
    </row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sheetProtection/>
  <mergeCells count="5">
    <mergeCell ref="A1:D1"/>
    <mergeCell ref="B2:D2"/>
    <mergeCell ref="B3:D3"/>
    <mergeCell ref="B4:D4"/>
    <mergeCell ref="B5:D5"/>
  </mergeCells>
  <printOptions/>
  <pageMargins left="1" right="1" top="1" bottom="1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11.21484375" defaultRowHeight="15" customHeight="1"/>
  <cols>
    <col min="1" max="1" width="7.99609375" style="0" customWidth="1"/>
    <col min="2" max="10" width="11.5546875" style="0" customWidth="1"/>
    <col min="11" max="26" width="6.77734375" style="0" customWidth="1"/>
  </cols>
  <sheetData>
    <row r="1" spans="1:10" ht="39" customHeight="1">
      <c r="A1" s="32" t="s">
        <v>50</v>
      </c>
      <c r="B1" s="198"/>
      <c r="C1" s="142"/>
      <c r="D1" s="142"/>
      <c r="E1" s="142"/>
      <c r="F1" s="142"/>
      <c r="G1" s="142"/>
      <c r="H1" s="142"/>
      <c r="I1" s="142"/>
      <c r="J1" s="143"/>
    </row>
    <row r="2" spans="1:10" ht="39" customHeight="1">
      <c r="A2" s="32" t="s">
        <v>37</v>
      </c>
      <c r="B2" s="198"/>
      <c r="C2" s="142"/>
      <c r="D2" s="142"/>
      <c r="E2" s="142"/>
      <c r="F2" s="142"/>
      <c r="G2" s="142"/>
      <c r="H2" s="142"/>
      <c r="I2" s="142"/>
      <c r="J2" s="143"/>
    </row>
    <row r="3" spans="1:10" ht="24" customHeight="1">
      <c r="A3" s="32" t="s">
        <v>48</v>
      </c>
      <c r="B3" s="33" t="s">
        <v>25</v>
      </c>
      <c r="C3" s="33" t="s">
        <v>18</v>
      </c>
      <c r="D3" s="33" t="s">
        <v>51</v>
      </c>
      <c r="E3" s="33" t="s">
        <v>52</v>
      </c>
      <c r="F3" s="33" t="s">
        <v>53</v>
      </c>
      <c r="G3" s="33" t="s">
        <v>54</v>
      </c>
      <c r="H3" s="33" t="s">
        <v>55</v>
      </c>
      <c r="I3" s="33" t="s">
        <v>56</v>
      </c>
      <c r="J3" s="33" t="s">
        <v>57</v>
      </c>
    </row>
    <row r="4" spans="1:10" ht="33" customHeight="1">
      <c r="A4" s="34">
        <v>1</v>
      </c>
      <c r="B4" s="35"/>
      <c r="C4" s="33"/>
      <c r="D4" s="35"/>
      <c r="E4" s="36"/>
      <c r="F4" s="36"/>
      <c r="G4" s="36"/>
      <c r="H4" s="36"/>
      <c r="I4" s="36"/>
      <c r="J4" s="36"/>
    </row>
    <row r="5" spans="1:10" ht="33" customHeight="1">
      <c r="A5" s="34">
        <v>2</v>
      </c>
      <c r="B5" s="35"/>
      <c r="C5" s="33"/>
      <c r="D5" s="35"/>
      <c r="E5" s="36"/>
      <c r="F5" s="36"/>
      <c r="G5" s="36"/>
      <c r="H5" s="36"/>
      <c r="I5" s="36"/>
      <c r="J5" s="36"/>
    </row>
    <row r="6" spans="1:10" ht="33" customHeight="1">
      <c r="A6" s="34">
        <v>3</v>
      </c>
      <c r="B6" s="35"/>
      <c r="C6" s="33"/>
      <c r="D6" s="35"/>
      <c r="E6" s="36"/>
      <c r="F6" s="36"/>
      <c r="G6" s="36"/>
      <c r="H6" s="36"/>
      <c r="I6" s="36"/>
      <c r="J6" s="36"/>
    </row>
    <row r="7" spans="1:10" ht="33" customHeight="1">
      <c r="A7" s="34">
        <v>4</v>
      </c>
      <c r="B7" s="35"/>
      <c r="C7" s="33"/>
      <c r="D7" s="35"/>
      <c r="E7" s="36"/>
      <c r="F7" s="36"/>
      <c r="G7" s="36"/>
      <c r="H7" s="36"/>
      <c r="I7" s="36"/>
      <c r="J7" s="36"/>
    </row>
    <row r="8" spans="1:10" ht="33" customHeight="1">
      <c r="A8" s="34">
        <v>5</v>
      </c>
      <c r="B8" s="35"/>
      <c r="C8" s="33"/>
      <c r="D8" s="35"/>
      <c r="E8" s="36"/>
      <c r="F8" s="36"/>
      <c r="G8" s="36"/>
      <c r="H8" s="36"/>
      <c r="I8" s="36"/>
      <c r="J8" s="36"/>
    </row>
    <row r="9" spans="1:10" ht="33" customHeight="1">
      <c r="A9" s="34">
        <v>6</v>
      </c>
      <c r="B9" s="35"/>
      <c r="C9" s="33"/>
      <c r="D9" s="35"/>
      <c r="E9" s="36"/>
      <c r="F9" s="36"/>
      <c r="G9" s="36"/>
      <c r="H9" s="36"/>
      <c r="I9" s="36"/>
      <c r="J9" s="36"/>
    </row>
    <row r="10" spans="1:10" ht="33" customHeight="1">
      <c r="A10" s="34">
        <v>7</v>
      </c>
      <c r="B10" s="35"/>
      <c r="C10" s="33"/>
      <c r="D10" s="35"/>
      <c r="E10" s="36"/>
      <c r="F10" s="36"/>
      <c r="G10" s="36"/>
      <c r="H10" s="36"/>
      <c r="I10" s="36"/>
      <c r="J10" s="36"/>
    </row>
    <row r="11" spans="1:10" ht="33" customHeight="1">
      <c r="A11" s="34">
        <v>8</v>
      </c>
      <c r="B11" s="35"/>
      <c r="C11" s="33"/>
      <c r="D11" s="35"/>
      <c r="E11" s="36"/>
      <c r="F11" s="36"/>
      <c r="G11" s="36"/>
      <c r="H11" s="36"/>
      <c r="I11" s="36"/>
      <c r="J11" s="36"/>
    </row>
    <row r="12" spans="1:10" ht="33" customHeight="1">
      <c r="A12" s="34">
        <v>9</v>
      </c>
      <c r="B12" s="35"/>
      <c r="C12" s="33"/>
      <c r="D12" s="35"/>
      <c r="E12" s="36"/>
      <c r="F12" s="36"/>
      <c r="G12" s="36"/>
      <c r="H12" s="36"/>
      <c r="I12" s="36"/>
      <c r="J12" s="36"/>
    </row>
    <row r="13" spans="1:10" ht="33" customHeight="1">
      <c r="A13" s="34">
        <v>10</v>
      </c>
      <c r="B13" s="35"/>
      <c r="C13" s="33"/>
      <c r="D13" s="35"/>
      <c r="E13" s="36"/>
      <c r="F13" s="36"/>
      <c r="G13" s="36"/>
      <c r="H13" s="36"/>
      <c r="I13" s="36"/>
      <c r="J13" s="36"/>
    </row>
    <row r="14" spans="1:4" ht="16.5" customHeight="1">
      <c r="A14" s="17"/>
      <c r="B14" s="17"/>
      <c r="C14" s="17"/>
      <c r="D14" s="17"/>
    </row>
    <row r="15" spans="1:4" ht="16.5" customHeight="1">
      <c r="A15" s="17"/>
      <c r="B15" s="17"/>
      <c r="C15" s="17"/>
      <c r="D15" s="17"/>
    </row>
    <row r="16" spans="1:4" ht="16.5" customHeight="1">
      <c r="A16" s="17"/>
      <c r="B16" s="17"/>
      <c r="C16" s="17"/>
      <c r="D16" s="17"/>
    </row>
    <row r="17" spans="1:4" ht="16.5" customHeight="1">
      <c r="A17" s="17"/>
      <c r="B17" s="17"/>
      <c r="C17" s="17"/>
      <c r="D17" s="17"/>
    </row>
    <row r="18" spans="1:4" ht="16.5" customHeight="1">
      <c r="A18" s="17"/>
      <c r="B18" s="17"/>
      <c r="C18" s="17"/>
      <c r="D18" s="17"/>
    </row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sheetProtection/>
  <mergeCells count="2">
    <mergeCell ref="B1:J1"/>
    <mergeCell ref="B2:J2"/>
  </mergeCells>
  <printOptions/>
  <pageMargins left="0.03937007874015748" right="0.03937007874015748" top="0.5511811023622047" bottom="0.5511811023622047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Q20" sqref="Q20"/>
    </sheetView>
  </sheetViews>
  <sheetFormatPr defaultColWidth="8.88671875" defaultRowHeight="15"/>
  <cols>
    <col min="1" max="1" width="11.10546875" style="0" customWidth="1"/>
    <col min="2" max="3" width="8.10546875" style="0" customWidth="1"/>
    <col min="4" max="5" width="18.10546875" style="0" customWidth="1"/>
  </cols>
  <sheetData>
    <row r="1" spans="1:5" ht="21">
      <c r="A1" s="215" t="s">
        <v>3</v>
      </c>
      <c r="B1" s="215"/>
      <c r="C1" s="215"/>
      <c r="D1" s="215"/>
      <c r="E1" s="215"/>
    </row>
    <row r="2" spans="1:5" ht="17.25" thickBot="1">
      <c r="A2" s="216" t="s">
        <v>151</v>
      </c>
      <c r="B2" s="216"/>
      <c r="C2" s="216"/>
      <c r="D2" s="216"/>
      <c r="E2" s="216"/>
    </row>
    <row r="3" spans="1:5" ht="19.5">
      <c r="A3" s="101" t="s">
        <v>18</v>
      </c>
      <c r="B3" s="217"/>
      <c r="C3" s="218"/>
      <c r="D3" s="218"/>
      <c r="E3" s="219"/>
    </row>
    <row r="4" spans="1:5" ht="19.5" thickBot="1">
      <c r="A4" s="102" t="s">
        <v>135</v>
      </c>
      <c r="B4" s="220"/>
      <c r="C4" s="221"/>
      <c r="D4" s="221"/>
      <c r="E4" s="222"/>
    </row>
    <row r="5" spans="1:5" ht="19.5" thickBot="1">
      <c r="A5" s="103" t="s">
        <v>136</v>
      </c>
      <c r="B5" s="223" t="s">
        <v>146</v>
      </c>
      <c r="C5" s="224"/>
      <c r="D5" s="224"/>
      <c r="E5" s="225"/>
    </row>
    <row r="6" spans="1:5" ht="74.25" customHeight="1" thickBot="1">
      <c r="A6" s="104" t="s">
        <v>137</v>
      </c>
      <c r="B6" s="226" t="s">
        <v>147</v>
      </c>
      <c r="C6" s="227"/>
      <c r="D6" s="227"/>
      <c r="E6" s="228"/>
    </row>
    <row r="7" spans="1:5" ht="19.5" customHeight="1" thickBot="1">
      <c r="A7" s="210" t="s">
        <v>138</v>
      </c>
      <c r="B7" s="212" t="s">
        <v>148</v>
      </c>
      <c r="C7" s="213"/>
      <c r="D7" s="213"/>
      <c r="E7" s="214"/>
    </row>
    <row r="8" spans="1:5" ht="19.5" customHeight="1" thickBot="1">
      <c r="A8" s="211"/>
      <c r="B8" s="212" t="s">
        <v>149</v>
      </c>
      <c r="C8" s="213"/>
      <c r="D8" s="213"/>
      <c r="E8" s="214"/>
    </row>
    <row r="9" spans="1:5" ht="19.5" thickBot="1">
      <c r="A9" s="199" t="s">
        <v>139</v>
      </c>
      <c r="B9" s="105" t="s">
        <v>140</v>
      </c>
      <c r="C9" s="106"/>
      <c r="D9" s="201" t="s">
        <v>141</v>
      </c>
      <c r="E9" s="203"/>
    </row>
    <row r="10" spans="1:5" ht="19.5" thickBot="1">
      <c r="A10" s="200"/>
      <c r="B10" s="105" t="s">
        <v>142</v>
      </c>
      <c r="C10" s="106"/>
      <c r="D10" s="202"/>
      <c r="E10" s="204"/>
    </row>
    <row r="11" spans="1:5" ht="19.5" thickBot="1">
      <c r="A11" s="103" t="s">
        <v>143</v>
      </c>
      <c r="B11" s="205" t="s">
        <v>150</v>
      </c>
      <c r="C11" s="206"/>
      <c r="D11" s="206"/>
      <c r="E11" s="207"/>
    </row>
    <row r="12" spans="1:5" ht="59.25" customHeight="1" thickBot="1">
      <c r="A12" s="105" t="s">
        <v>144</v>
      </c>
      <c r="B12" s="208"/>
      <c r="C12" s="209"/>
      <c r="D12" s="105" t="s">
        <v>145</v>
      </c>
      <c r="E12" s="107"/>
    </row>
  </sheetData>
  <sheetProtection/>
  <mergeCells count="13">
    <mergeCell ref="A7:A8"/>
    <mergeCell ref="B7:E7"/>
    <mergeCell ref="B8:E8"/>
    <mergeCell ref="A1:E1"/>
    <mergeCell ref="A2:E2"/>
    <mergeCell ref="B3:E4"/>
    <mergeCell ref="B5:E5"/>
    <mergeCell ref="B6:E6"/>
    <mergeCell ref="A9:A10"/>
    <mergeCell ref="D9:D10"/>
    <mergeCell ref="E9:E10"/>
    <mergeCell ref="B11:E11"/>
    <mergeCell ref="B12:C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P33" sqref="P33"/>
    </sheetView>
  </sheetViews>
  <sheetFormatPr defaultColWidth="8.88671875" defaultRowHeight="15"/>
  <cols>
    <col min="1" max="1" width="8.4453125" style="111" customWidth="1"/>
    <col min="2" max="2" width="13.6640625" style="0" customWidth="1"/>
    <col min="3" max="3" width="23.4453125" style="113" customWidth="1"/>
    <col min="4" max="5" width="13.4453125" style="0" customWidth="1"/>
  </cols>
  <sheetData>
    <row r="1" spans="1:5" ht="26.25" customHeight="1">
      <c r="A1" s="229" t="s">
        <v>159</v>
      </c>
      <c r="B1" s="229"/>
      <c r="C1" s="229"/>
      <c r="D1" s="229"/>
      <c r="E1" s="229"/>
    </row>
    <row r="2" spans="1:5" s="108" customFormat="1" ht="26.25" customHeight="1">
      <c r="A2" s="230" t="s">
        <v>160</v>
      </c>
      <c r="B2" s="231"/>
      <c r="C2" s="231"/>
      <c r="D2" s="231"/>
      <c r="E2" s="232"/>
    </row>
    <row r="3" spans="1:5" ht="30" customHeight="1">
      <c r="A3" s="110" t="s">
        <v>155</v>
      </c>
      <c r="B3" s="109" t="s">
        <v>156</v>
      </c>
      <c r="C3" s="112" t="s">
        <v>157</v>
      </c>
      <c r="D3" s="109" t="s">
        <v>158</v>
      </c>
      <c r="E3" s="109" t="s">
        <v>127</v>
      </c>
    </row>
    <row r="4" spans="1:5" ht="30" customHeight="1">
      <c r="A4" s="121" t="s">
        <v>161</v>
      </c>
      <c r="B4" s="116" t="s">
        <v>171</v>
      </c>
      <c r="C4" s="117" t="s">
        <v>173</v>
      </c>
      <c r="D4" s="116" t="s">
        <v>172</v>
      </c>
      <c r="E4" s="118">
        <v>1200</v>
      </c>
    </row>
    <row r="5" spans="1:5" ht="30" customHeight="1">
      <c r="A5" s="121" t="s">
        <v>162</v>
      </c>
      <c r="B5" s="116" t="s">
        <v>179</v>
      </c>
      <c r="C5" s="117" t="s">
        <v>180</v>
      </c>
      <c r="D5" s="116" t="s">
        <v>176</v>
      </c>
      <c r="E5" s="118">
        <v>300</v>
      </c>
    </row>
    <row r="6" spans="1:5" ht="30" customHeight="1">
      <c r="A6" s="121" t="s">
        <v>163</v>
      </c>
      <c r="B6" s="116" t="s">
        <v>175</v>
      </c>
      <c r="C6" s="117" t="s">
        <v>178</v>
      </c>
      <c r="D6" s="116" t="s">
        <v>177</v>
      </c>
      <c r="E6" s="118">
        <v>695</v>
      </c>
    </row>
    <row r="7" spans="1:5" ht="30" customHeight="1">
      <c r="A7" s="121" t="s">
        <v>164</v>
      </c>
      <c r="B7" s="114"/>
      <c r="C7" s="115"/>
      <c r="D7" s="114"/>
      <c r="E7" s="119"/>
    </row>
    <row r="8" spans="1:5" ht="30" customHeight="1">
      <c r="A8" s="121" t="s">
        <v>165</v>
      </c>
      <c r="B8" s="114"/>
      <c r="C8" s="115"/>
      <c r="D8" s="114"/>
      <c r="E8" s="119"/>
    </row>
    <row r="9" spans="1:5" ht="30" customHeight="1">
      <c r="A9" s="121" t="s">
        <v>166</v>
      </c>
      <c r="B9" s="114"/>
      <c r="C9" s="115"/>
      <c r="D9" s="114"/>
      <c r="E9" s="119"/>
    </row>
    <row r="10" spans="1:5" ht="30" customHeight="1">
      <c r="A10" s="121" t="s">
        <v>167</v>
      </c>
      <c r="B10" s="114"/>
      <c r="C10" s="115"/>
      <c r="D10" s="114"/>
      <c r="E10" s="119"/>
    </row>
    <row r="11" spans="1:5" ht="30" customHeight="1">
      <c r="A11" s="121" t="s">
        <v>168</v>
      </c>
      <c r="B11" s="114"/>
      <c r="C11" s="115"/>
      <c r="D11" s="114"/>
      <c r="E11" s="119"/>
    </row>
    <row r="12" spans="1:5" ht="30" customHeight="1">
      <c r="A12" s="121" t="s">
        <v>169</v>
      </c>
      <c r="B12" s="114"/>
      <c r="C12" s="115"/>
      <c r="D12" s="114"/>
      <c r="E12" s="119"/>
    </row>
    <row r="13" spans="1:5" ht="30" customHeight="1">
      <c r="A13" s="121" t="s">
        <v>170</v>
      </c>
      <c r="B13" s="114"/>
      <c r="C13" s="115"/>
      <c r="D13" s="114"/>
      <c r="E13" s="119"/>
    </row>
    <row r="14" spans="1:5" ht="30" customHeight="1">
      <c r="A14" s="233" t="s">
        <v>174</v>
      </c>
      <c r="B14" s="234"/>
      <c r="C14" s="234"/>
      <c r="D14" s="235"/>
      <c r="E14" s="120">
        <f>SUM(E4:E13)</f>
        <v>2195</v>
      </c>
    </row>
  </sheetData>
  <sheetProtection/>
  <mergeCells count="3">
    <mergeCell ref="A1:E1"/>
    <mergeCell ref="A2:E2"/>
    <mergeCell ref="A14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S17" sqref="S17"/>
    </sheetView>
  </sheetViews>
  <sheetFormatPr defaultColWidth="11.21484375" defaultRowHeight="15" customHeight="1"/>
  <cols>
    <col min="1" max="1" width="6.77734375" style="0" customWidth="1"/>
    <col min="2" max="2" width="9.3359375" style="0" customWidth="1"/>
    <col min="3" max="3" width="11.99609375" style="0" customWidth="1"/>
    <col min="4" max="4" width="11.3359375" style="0" customWidth="1"/>
    <col min="5" max="5" width="19.3359375" style="0" customWidth="1"/>
    <col min="6" max="6" width="28.6640625" style="0" customWidth="1"/>
    <col min="7" max="7" width="12.77734375" style="0" customWidth="1"/>
    <col min="8" max="19" width="6.77734375" style="0" customWidth="1"/>
  </cols>
  <sheetData>
    <row r="1" spans="1:2" ht="23.25" customHeight="1">
      <c r="A1" s="3" t="s">
        <v>58</v>
      </c>
      <c r="B1" s="3"/>
    </row>
    <row r="2" spans="1:2" ht="26.25" customHeight="1">
      <c r="A2" s="37"/>
      <c r="B2" s="38"/>
    </row>
    <row r="3" spans="1:19" ht="16.5" customHeight="1">
      <c r="A3" s="245" t="s">
        <v>48</v>
      </c>
      <c r="B3" s="245" t="s">
        <v>18</v>
      </c>
      <c r="C3" s="245" t="s">
        <v>59</v>
      </c>
      <c r="D3" s="247" t="s">
        <v>60</v>
      </c>
      <c r="E3" s="242"/>
      <c r="F3" s="245" t="s">
        <v>61</v>
      </c>
      <c r="G3" s="249" t="s">
        <v>62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16.5" customHeight="1">
      <c r="A4" s="187"/>
      <c r="B4" s="187"/>
      <c r="C4" s="187"/>
      <c r="D4" s="248" t="s">
        <v>63</v>
      </c>
      <c r="E4" s="240"/>
      <c r="F4" s="187"/>
      <c r="G4" s="187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ht="30" customHeight="1">
      <c r="A5" s="238">
        <v>1</v>
      </c>
      <c r="B5" s="237"/>
      <c r="C5" s="238"/>
      <c r="D5" s="241" t="s">
        <v>64</v>
      </c>
      <c r="E5" s="242"/>
      <c r="F5" s="237"/>
      <c r="G5" s="236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 ht="30" customHeight="1">
      <c r="A6" s="187"/>
      <c r="B6" s="187"/>
      <c r="C6" s="187"/>
      <c r="D6" s="246" t="s">
        <v>65</v>
      </c>
      <c r="E6" s="240"/>
      <c r="F6" s="187"/>
      <c r="G6" s="187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30" customHeight="1">
      <c r="A7" s="238">
        <v>2</v>
      </c>
      <c r="B7" s="237"/>
      <c r="C7" s="238"/>
      <c r="D7" s="241"/>
      <c r="E7" s="242"/>
      <c r="F7" s="237"/>
      <c r="G7" s="236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30" customHeight="1">
      <c r="A8" s="187"/>
      <c r="B8" s="187"/>
      <c r="C8" s="187"/>
      <c r="D8" s="239"/>
      <c r="E8" s="240"/>
      <c r="F8" s="187"/>
      <c r="G8" s="187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ht="30" customHeight="1">
      <c r="A9" s="238">
        <v>3</v>
      </c>
      <c r="B9" s="237"/>
      <c r="C9" s="238"/>
      <c r="D9" s="241"/>
      <c r="E9" s="242"/>
      <c r="F9" s="237"/>
      <c r="G9" s="236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ht="30" customHeight="1">
      <c r="A10" s="187"/>
      <c r="B10" s="187"/>
      <c r="C10" s="187"/>
      <c r="D10" s="239"/>
      <c r="E10" s="240"/>
      <c r="F10" s="187"/>
      <c r="G10" s="187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ht="30" customHeight="1">
      <c r="A11" s="238">
        <v>4</v>
      </c>
      <c r="B11" s="237"/>
      <c r="C11" s="238"/>
      <c r="D11" s="241"/>
      <c r="E11" s="242"/>
      <c r="F11" s="237"/>
      <c r="G11" s="236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30" customHeight="1">
      <c r="A12" s="187"/>
      <c r="B12" s="187"/>
      <c r="C12" s="187"/>
      <c r="D12" s="239"/>
      <c r="E12" s="240"/>
      <c r="F12" s="187"/>
      <c r="G12" s="187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30" customHeight="1">
      <c r="A13" s="238">
        <v>5</v>
      </c>
      <c r="B13" s="237"/>
      <c r="C13" s="238"/>
      <c r="D13" s="241"/>
      <c r="E13" s="242"/>
      <c r="F13" s="237"/>
      <c r="G13" s="236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30" customHeight="1">
      <c r="A14" s="187"/>
      <c r="B14" s="187"/>
      <c r="C14" s="187"/>
      <c r="D14" s="239"/>
      <c r="E14" s="240"/>
      <c r="F14" s="187"/>
      <c r="G14" s="187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30" customHeight="1">
      <c r="A15" s="238">
        <v>6</v>
      </c>
      <c r="B15" s="237"/>
      <c r="C15" s="238"/>
      <c r="D15" s="241" t="s">
        <v>64</v>
      </c>
      <c r="E15" s="242"/>
      <c r="F15" s="237"/>
      <c r="G15" s="236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30" customHeight="1">
      <c r="A16" s="187"/>
      <c r="B16" s="187"/>
      <c r="C16" s="187"/>
      <c r="D16" s="239"/>
      <c r="E16" s="240"/>
      <c r="F16" s="187"/>
      <c r="G16" s="187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ht="30" customHeight="1">
      <c r="A17" s="238">
        <v>7</v>
      </c>
      <c r="B17" s="237"/>
      <c r="C17" s="238"/>
      <c r="D17" s="241"/>
      <c r="E17" s="242"/>
      <c r="F17" s="237"/>
      <c r="G17" s="236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ht="30" customHeight="1">
      <c r="A18" s="187"/>
      <c r="B18" s="187"/>
      <c r="C18" s="187"/>
      <c r="D18" s="239"/>
      <c r="E18" s="240"/>
      <c r="F18" s="187"/>
      <c r="G18" s="187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ht="30" customHeight="1">
      <c r="A19" s="238">
        <v>8</v>
      </c>
      <c r="B19" s="237"/>
      <c r="C19" s="238"/>
      <c r="D19" s="241"/>
      <c r="E19" s="242"/>
      <c r="F19" s="237"/>
      <c r="G19" s="236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30" customHeight="1">
      <c r="A20" s="187"/>
      <c r="B20" s="187"/>
      <c r="C20" s="187"/>
      <c r="D20" s="239"/>
      <c r="E20" s="240"/>
      <c r="F20" s="187"/>
      <c r="G20" s="187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30" customHeight="1">
      <c r="A21" s="238">
        <v>9</v>
      </c>
      <c r="B21" s="237"/>
      <c r="C21" s="238"/>
      <c r="D21" s="241"/>
      <c r="E21" s="242"/>
      <c r="F21" s="237"/>
      <c r="G21" s="236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30" customHeight="1">
      <c r="A22" s="187"/>
      <c r="B22" s="187"/>
      <c r="C22" s="187"/>
      <c r="D22" s="239"/>
      <c r="E22" s="240"/>
      <c r="F22" s="187"/>
      <c r="G22" s="187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30" customHeight="1">
      <c r="A23" s="238">
        <v>10</v>
      </c>
      <c r="B23" s="237"/>
      <c r="C23" s="238"/>
      <c r="D23" s="241"/>
      <c r="E23" s="242"/>
      <c r="F23" s="237"/>
      <c r="G23" s="236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30" customHeight="1">
      <c r="A24" s="187"/>
      <c r="B24" s="187"/>
      <c r="C24" s="187"/>
      <c r="D24" s="239"/>
      <c r="E24" s="240"/>
      <c r="F24" s="187"/>
      <c r="G24" s="187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6.5" customHeight="1">
      <c r="A25" s="243" t="s">
        <v>66</v>
      </c>
      <c r="B25" s="189"/>
      <c r="C25" s="244"/>
      <c r="D25" s="196"/>
      <c r="E25" s="196"/>
      <c r="F25" s="196"/>
      <c r="G25" s="62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</sheetData>
  <sheetProtection/>
  <mergeCells count="79">
    <mergeCell ref="G3:G4"/>
    <mergeCell ref="G5:G6"/>
    <mergeCell ref="F3:F4"/>
    <mergeCell ref="F5:F6"/>
    <mergeCell ref="G7:G8"/>
    <mergeCell ref="D6:E6"/>
    <mergeCell ref="D7:E7"/>
    <mergeCell ref="F7:F8"/>
    <mergeCell ref="D8:E8"/>
    <mergeCell ref="B3:B4"/>
    <mergeCell ref="C3:C4"/>
    <mergeCell ref="D3:E3"/>
    <mergeCell ref="D4:E4"/>
    <mergeCell ref="D5:E5"/>
    <mergeCell ref="G9:G10"/>
    <mergeCell ref="G11:G12"/>
    <mergeCell ref="F9:F10"/>
    <mergeCell ref="F11:F12"/>
    <mergeCell ref="A3:A4"/>
    <mergeCell ref="A5:A6"/>
    <mergeCell ref="B5:B6"/>
    <mergeCell ref="C5:C6"/>
    <mergeCell ref="A7:A8"/>
    <mergeCell ref="B7:B8"/>
    <mergeCell ref="C7:C8"/>
    <mergeCell ref="B9:B10"/>
    <mergeCell ref="C9:C10"/>
    <mergeCell ref="D9:E9"/>
    <mergeCell ref="D10:E10"/>
    <mergeCell ref="A9:A10"/>
    <mergeCell ref="D11:E11"/>
    <mergeCell ref="G13:G14"/>
    <mergeCell ref="D12:E12"/>
    <mergeCell ref="D13:E13"/>
    <mergeCell ref="F13:F14"/>
    <mergeCell ref="D14:E14"/>
    <mergeCell ref="B15:B16"/>
    <mergeCell ref="A15:A16"/>
    <mergeCell ref="A17:A18"/>
    <mergeCell ref="B17:B18"/>
    <mergeCell ref="A19:A20"/>
    <mergeCell ref="B19:B20"/>
    <mergeCell ref="A11:A12"/>
    <mergeCell ref="B11:B12"/>
    <mergeCell ref="C11:C12"/>
    <mergeCell ref="A13:A14"/>
    <mergeCell ref="B13:B14"/>
    <mergeCell ref="C13:C14"/>
    <mergeCell ref="A25:B25"/>
    <mergeCell ref="G23:G24"/>
    <mergeCell ref="F21:F22"/>
    <mergeCell ref="F23:F24"/>
    <mergeCell ref="B21:B22"/>
    <mergeCell ref="C21:C22"/>
    <mergeCell ref="D21:E21"/>
    <mergeCell ref="D22:E22"/>
    <mergeCell ref="D23:E23"/>
    <mergeCell ref="G21:G22"/>
    <mergeCell ref="A21:A22"/>
    <mergeCell ref="A23:A24"/>
    <mergeCell ref="B23:B24"/>
    <mergeCell ref="C23:C24"/>
    <mergeCell ref="C25:F25"/>
    <mergeCell ref="D24:E24"/>
    <mergeCell ref="C15:C16"/>
    <mergeCell ref="D15:E15"/>
    <mergeCell ref="D16:E16"/>
    <mergeCell ref="D17:E17"/>
    <mergeCell ref="C17:C18"/>
    <mergeCell ref="C19:C20"/>
    <mergeCell ref="D18:E18"/>
    <mergeCell ref="D19:E19"/>
    <mergeCell ref="F19:F20"/>
    <mergeCell ref="D20:E20"/>
    <mergeCell ref="G15:G16"/>
    <mergeCell ref="G17:G18"/>
    <mergeCell ref="F15:F16"/>
    <mergeCell ref="F17:F18"/>
    <mergeCell ref="G19:G20"/>
  </mergeCells>
  <printOptions/>
  <pageMargins left="0.7" right="0.7" top="0.75" bottom="0.75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selection activeCell="H13" sqref="H13"/>
    </sheetView>
  </sheetViews>
  <sheetFormatPr defaultColWidth="11.21484375" defaultRowHeight="15" customHeight="1"/>
  <cols>
    <col min="1" max="1" width="12.4453125" style="0" customWidth="1"/>
    <col min="2" max="2" width="25.3359375" style="0" customWidth="1"/>
    <col min="3" max="3" width="12.6640625" style="0" customWidth="1"/>
    <col min="4" max="4" width="25.5546875" style="0" customWidth="1"/>
    <col min="5" max="26" width="6.77734375" style="0" customWidth="1"/>
  </cols>
  <sheetData>
    <row r="1" spans="1:26" ht="27" customHeight="1">
      <c r="A1" s="251" t="s">
        <v>94</v>
      </c>
      <c r="B1" s="154"/>
      <c r="C1" s="154"/>
      <c r="D1" s="154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27" customHeight="1">
      <c r="A2" s="56" t="s">
        <v>95</v>
      </c>
      <c r="B2" s="56"/>
      <c r="C2" s="56" t="s">
        <v>96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27" customHeight="1">
      <c r="A3" s="56" t="s">
        <v>97</v>
      </c>
      <c r="B3" s="56"/>
      <c r="C3" s="56" t="s">
        <v>98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ht="27" customHeight="1">
      <c r="A4" s="56" t="s">
        <v>99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27" customHeight="1">
      <c r="A5" s="56" t="s">
        <v>100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ht="33" customHeight="1">
      <c r="A6" s="57" t="s">
        <v>101</v>
      </c>
      <c r="B6" s="57"/>
      <c r="C6" s="57" t="s">
        <v>101</v>
      </c>
      <c r="D6" s="57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ht="102" customHeight="1">
      <c r="A7" s="250" t="s">
        <v>102</v>
      </c>
      <c r="B7" s="143"/>
      <c r="C7" s="250" t="s">
        <v>102</v>
      </c>
      <c r="D7" s="143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ht="27" customHeight="1">
      <c r="A8" s="57" t="s">
        <v>101</v>
      </c>
      <c r="B8" s="57"/>
      <c r="C8" s="57" t="s">
        <v>101</v>
      </c>
      <c r="D8" s="57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ht="102" customHeight="1">
      <c r="A9" s="250" t="s">
        <v>102</v>
      </c>
      <c r="B9" s="143"/>
      <c r="C9" s="250" t="s">
        <v>102</v>
      </c>
      <c r="D9" s="143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ht="27" customHeight="1">
      <c r="A10" s="57" t="s">
        <v>101</v>
      </c>
      <c r="B10" s="57"/>
      <c r="C10" s="57" t="s">
        <v>101</v>
      </c>
      <c r="D10" s="5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ht="102" customHeight="1">
      <c r="A11" s="250" t="s">
        <v>102</v>
      </c>
      <c r="B11" s="143"/>
      <c r="C11" s="250" t="s">
        <v>102</v>
      </c>
      <c r="D11" s="143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ht="27" customHeight="1">
      <c r="A12" s="57" t="s">
        <v>101</v>
      </c>
      <c r="B12" s="57"/>
      <c r="C12" s="57" t="s">
        <v>101</v>
      </c>
      <c r="D12" s="57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102" customHeight="1">
      <c r="A13" s="250" t="s">
        <v>102</v>
      </c>
      <c r="B13" s="143"/>
      <c r="C13" s="250" t="s">
        <v>102</v>
      </c>
      <c r="D13" s="143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ht="27" customHeight="1">
      <c r="A14" s="57" t="s">
        <v>101</v>
      </c>
      <c r="B14" s="57"/>
      <c r="C14" s="57" t="s">
        <v>101</v>
      </c>
      <c r="D14" s="57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99.75" customHeight="1">
      <c r="A15" s="250" t="s">
        <v>102</v>
      </c>
      <c r="B15" s="143"/>
      <c r="C15" s="250" t="s">
        <v>102</v>
      </c>
      <c r="D15" s="143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ht="16.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16.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16.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sheetProtection/>
  <mergeCells count="11">
    <mergeCell ref="A13:B13"/>
    <mergeCell ref="C13:D13"/>
    <mergeCell ref="A15:B15"/>
    <mergeCell ref="C15:D15"/>
    <mergeCell ref="A1:D1"/>
    <mergeCell ref="A9:B9"/>
    <mergeCell ref="C9:D9"/>
    <mergeCell ref="A11:B11"/>
    <mergeCell ref="C11:D11"/>
    <mergeCell ref="C7:D7"/>
    <mergeCell ref="A7:B7"/>
  </mergeCells>
  <printOptions/>
  <pageMargins left="0.25" right="0.25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TNUA</dc:creator>
  <cp:keywords/>
  <dc:description/>
  <cp:lastModifiedBy>TNUA1325</cp:lastModifiedBy>
  <dcterms:created xsi:type="dcterms:W3CDTF">2018-09-14T06:33:48Z</dcterms:created>
  <dcterms:modified xsi:type="dcterms:W3CDTF">2023-01-31T05:41:17Z</dcterms:modified>
  <cp:category/>
  <cp:version/>
  <cp:contentType/>
  <cp:contentStatus/>
</cp:coreProperties>
</file>